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2" r:id="rId1"/>
  </sheets>
  <externalReferences>
    <externalReference r:id="rId2"/>
  </externalReferences>
  <definedNames>
    <definedName name="_xlnm._FilterDatabase" localSheetId="0" hidden="1">N1_სატენდერო!$A$7:$L$718</definedName>
    <definedName name="_xlnm.Print_Area" localSheetId="0">N1_სატენდერო!$A$1:$K$716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8" i="12" l="1"/>
  <c r="K717" i="12"/>
  <c r="J708" i="12" l="1"/>
  <c r="H708" i="12"/>
  <c r="F708" i="12"/>
  <c r="F709" i="12" s="1"/>
  <c r="K709" i="12" s="1"/>
  <c r="WVB587" i="12"/>
  <c r="WVD587" i="12" s="1"/>
  <c r="WVI587" i="12" s="1"/>
  <c r="WLF587" i="12"/>
  <c r="WLH587" i="12" s="1"/>
  <c r="WLM587" i="12" s="1"/>
  <c r="WBJ587" i="12"/>
  <c r="WBL587" i="12" s="1"/>
  <c r="WBQ587" i="12" s="1"/>
  <c r="VRN587" i="12"/>
  <c r="VRP587" i="12" s="1"/>
  <c r="VRU587" i="12" s="1"/>
  <c r="VHR587" i="12"/>
  <c r="VHT587" i="12" s="1"/>
  <c r="VHY587" i="12" s="1"/>
  <c r="UXV587" i="12"/>
  <c r="UXX587" i="12" s="1"/>
  <c r="UYC587" i="12" s="1"/>
  <c r="UNZ587" i="12"/>
  <c r="UOB587" i="12" s="1"/>
  <c r="UOG587" i="12" s="1"/>
  <c r="UED587" i="12"/>
  <c r="UEF587" i="12" s="1"/>
  <c r="UEK587" i="12" s="1"/>
  <c r="TUH587" i="12"/>
  <c r="TUJ587" i="12" s="1"/>
  <c r="TUO587" i="12" s="1"/>
  <c r="TKL587" i="12"/>
  <c r="TKN587" i="12" s="1"/>
  <c r="TKS587" i="12" s="1"/>
  <c r="TAP587" i="12"/>
  <c r="TAR587" i="12" s="1"/>
  <c r="TAW587" i="12" s="1"/>
  <c r="SQT587" i="12"/>
  <c r="SQV587" i="12" s="1"/>
  <c r="SRA587" i="12" s="1"/>
  <c r="SGX587" i="12"/>
  <c r="SGZ587" i="12" s="1"/>
  <c r="SHE587" i="12" s="1"/>
  <c r="RXB587" i="12"/>
  <c r="RXD587" i="12" s="1"/>
  <c r="RXI587" i="12" s="1"/>
  <c r="RNF587" i="12"/>
  <c r="RNH587" i="12" s="1"/>
  <c r="RNM587" i="12" s="1"/>
  <c r="RDJ587" i="12"/>
  <c r="RDL587" i="12" s="1"/>
  <c r="RDQ587" i="12" s="1"/>
  <c r="QTN587" i="12"/>
  <c r="QTP587" i="12" s="1"/>
  <c r="QTU587" i="12" s="1"/>
  <c r="QJR587" i="12"/>
  <c r="QJT587" i="12" s="1"/>
  <c r="QJY587" i="12" s="1"/>
  <c r="PZV587" i="12"/>
  <c r="PZX587" i="12" s="1"/>
  <c r="QAC587" i="12" s="1"/>
  <c r="PPZ587" i="12"/>
  <c r="PQB587" i="12" s="1"/>
  <c r="PQG587" i="12" s="1"/>
  <c r="PGD587" i="12"/>
  <c r="PGF587" i="12" s="1"/>
  <c r="PGK587" i="12" s="1"/>
  <c r="OWH587" i="12"/>
  <c r="OWJ587" i="12" s="1"/>
  <c r="OWO587" i="12" s="1"/>
  <c r="OML587" i="12"/>
  <c r="OMN587" i="12" s="1"/>
  <c r="OMS587" i="12" s="1"/>
  <c r="OCP587" i="12"/>
  <c r="OCR587" i="12" s="1"/>
  <c r="OCW587" i="12" s="1"/>
  <c r="NST587" i="12"/>
  <c r="NSV587" i="12" s="1"/>
  <c r="NTA587" i="12" s="1"/>
  <c r="NIX587" i="12"/>
  <c r="NIZ587" i="12" s="1"/>
  <c r="NJE587" i="12" s="1"/>
  <c r="MZB587" i="12"/>
  <c r="MZD587" i="12" s="1"/>
  <c r="MZI587" i="12" s="1"/>
  <c r="MPF587" i="12"/>
  <c r="MPH587" i="12" s="1"/>
  <c r="MPM587" i="12" s="1"/>
  <c r="MFL587" i="12"/>
  <c r="MFQ587" i="12" s="1"/>
  <c r="MFJ587" i="12"/>
  <c r="LVN587" i="12"/>
  <c r="LVP587" i="12" s="1"/>
  <c r="LVU587" i="12" s="1"/>
  <c r="LLR587" i="12"/>
  <c r="LLT587" i="12" s="1"/>
  <c r="LLY587" i="12" s="1"/>
  <c r="LBV587" i="12"/>
  <c r="LBX587" i="12" s="1"/>
  <c r="LCC587" i="12" s="1"/>
  <c r="KRZ587" i="12"/>
  <c r="KSB587" i="12" s="1"/>
  <c r="KSG587" i="12" s="1"/>
  <c r="KID587" i="12"/>
  <c r="KIF587" i="12" s="1"/>
  <c r="KIK587" i="12" s="1"/>
  <c r="JYH587" i="12"/>
  <c r="JYJ587" i="12" s="1"/>
  <c r="JYO587" i="12" s="1"/>
  <c r="JOL587" i="12"/>
  <c r="JON587" i="12" s="1"/>
  <c r="JOS587" i="12" s="1"/>
  <c r="JEP587" i="12"/>
  <c r="JER587" i="12" s="1"/>
  <c r="JEW587" i="12" s="1"/>
  <c r="IUT587" i="12"/>
  <c r="IUV587" i="12" s="1"/>
  <c r="IVA587" i="12" s="1"/>
  <c r="IKX587" i="12"/>
  <c r="IKZ587" i="12" s="1"/>
  <c r="ILE587" i="12" s="1"/>
  <c r="IBB587" i="12"/>
  <c r="IBD587" i="12" s="1"/>
  <c r="IBI587" i="12" s="1"/>
  <c r="HRF587" i="12"/>
  <c r="HRH587" i="12" s="1"/>
  <c r="HRM587" i="12" s="1"/>
  <c r="HHJ587" i="12"/>
  <c r="HHL587" i="12" s="1"/>
  <c r="HHQ587" i="12" s="1"/>
  <c r="GXN587" i="12"/>
  <c r="GXP587" i="12" s="1"/>
  <c r="GXU587" i="12" s="1"/>
  <c r="GNR587" i="12"/>
  <c r="GNT587" i="12" s="1"/>
  <c r="GNY587" i="12" s="1"/>
  <c r="GDV587" i="12"/>
  <c r="GDX587" i="12" s="1"/>
  <c r="GEC587" i="12" s="1"/>
  <c r="FTZ587" i="12"/>
  <c r="FUB587" i="12" s="1"/>
  <c r="FUG587" i="12" s="1"/>
  <c r="FKD587" i="12"/>
  <c r="FKF587" i="12" s="1"/>
  <c r="FKK587" i="12" s="1"/>
  <c r="FAH587" i="12"/>
  <c r="FAJ587" i="12" s="1"/>
  <c r="FAO587" i="12" s="1"/>
  <c r="EQL587" i="12"/>
  <c r="EQN587" i="12" s="1"/>
  <c r="EQS587" i="12" s="1"/>
  <c r="EGP587" i="12"/>
  <c r="EGR587" i="12" s="1"/>
  <c r="EGW587" i="12" s="1"/>
  <c r="DWT587" i="12"/>
  <c r="DWV587" i="12" s="1"/>
  <c r="DXA587" i="12" s="1"/>
  <c r="DMX587" i="12"/>
  <c r="DMZ587" i="12" s="1"/>
  <c r="DNE587" i="12" s="1"/>
  <c r="DDB587" i="12"/>
  <c r="DDD587" i="12" s="1"/>
  <c r="DDI587" i="12" s="1"/>
  <c r="CTF587" i="12"/>
  <c r="CTH587" i="12" s="1"/>
  <c r="CTM587" i="12" s="1"/>
  <c r="CJL587" i="12"/>
  <c r="CJQ587" i="12" s="1"/>
  <c r="CJJ587" i="12"/>
  <c r="BZN587" i="12"/>
  <c r="BZP587" i="12" s="1"/>
  <c r="BZU587" i="12" s="1"/>
  <c r="BPT587" i="12"/>
  <c r="BPY587" i="12" s="1"/>
  <c r="BPR587" i="12"/>
  <c r="BFV587" i="12"/>
  <c r="BFX587" i="12" s="1"/>
  <c r="BGC587" i="12" s="1"/>
  <c r="AVZ587" i="12"/>
  <c r="AWB587" i="12" s="1"/>
  <c r="AWG587" i="12" s="1"/>
  <c r="AMD587" i="12"/>
  <c r="AMF587" i="12" s="1"/>
  <c r="AMK587" i="12" s="1"/>
  <c r="ACH587" i="12"/>
  <c r="ACJ587" i="12" s="1"/>
  <c r="ACO587" i="12" s="1"/>
  <c r="SL587" i="12"/>
  <c r="SN587" i="12" s="1"/>
  <c r="SS587" i="12" s="1"/>
  <c r="IP587" i="12"/>
  <c r="IR587" i="12" s="1"/>
  <c r="IW587" i="12" s="1"/>
  <c r="WVC586" i="12"/>
  <c r="WVB586" i="12"/>
  <c r="WLG586" i="12"/>
  <c r="WLF586" i="12"/>
  <c r="WBK586" i="12"/>
  <c r="WBJ586" i="12"/>
  <c r="VRO586" i="12"/>
  <c r="VRN586" i="12"/>
  <c r="VHS586" i="12"/>
  <c r="VHR586" i="12"/>
  <c r="UXW586" i="12"/>
  <c r="UXV586" i="12"/>
  <c r="UOA586" i="12"/>
  <c r="UNZ586" i="12"/>
  <c r="UEE586" i="12"/>
  <c r="UED586" i="12"/>
  <c r="TUI586" i="12"/>
  <c r="TUH586" i="12"/>
  <c r="TKM586" i="12"/>
  <c r="TKL586" i="12"/>
  <c r="TAQ586" i="12"/>
  <c r="TAP586" i="12"/>
  <c r="SQU586" i="12"/>
  <c r="SQT586" i="12"/>
  <c r="SGY586" i="12"/>
  <c r="SGX586" i="12"/>
  <c r="RXC586" i="12"/>
  <c r="RXB586" i="12"/>
  <c r="RNG586" i="12"/>
  <c r="RNF586" i="12"/>
  <c r="RDK586" i="12"/>
  <c r="RDJ586" i="12"/>
  <c r="QTO586" i="12"/>
  <c r="QTN586" i="12"/>
  <c r="QJS586" i="12"/>
  <c r="QJR586" i="12"/>
  <c r="PZW586" i="12"/>
  <c r="PZV586" i="12"/>
  <c r="PQA586" i="12"/>
  <c r="PPZ586" i="12"/>
  <c r="PGE586" i="12"/>
  <c r="PGD586" i="12"/>
  <c r="OWI586" i="12"/>
  <c r="OWH586" i="12"/>
  <c r="OMM586" i="12"/>
  <c r="OML586" i="12"/>
  <c r="OCQ586" i="12"/>
  <c r="OCP586" i="12"/>
  <c r="NSU586" i="12"/>
  <c r="NST586" i="12"/>
  <c r="NIY586" i="12"/>
  <c r="NIX586" i="12"/>
  <c r="MZC586" i="12"/>
  <c r="MZB586" i="12"/>
  <c r="MPG586" i="12"/>
  <c r="MPF586" i="12"/>
  <c r="MFK586" i="12"/>
  <c r="MFJ586" i="12"/>
  <c r="LVO586" i="12"/>
  <c r="LVN586" i="12"/>
  <c r="LLS586" i="12"/>
  <c r="LLR586" i="12"/>
  <c r="LBW586" i="12"/>
  <c r="LBV586" i="12"/>
  <c r="KSA586" i="12"/>
  <c r="KRZ586" i="12"/>
  <c r="KIE586" i="12"/>
  <c r="KID586" i="12"/>
  <c r="JYI586" i="12"/>
  <c r="JYJ586" i="12" s="1"/>
  <c r="JYO586" i="12" s="1"/>
  <c r="JYH586" i="12"/>
  <c r="JOM586" i="12"/>
  <c r="JOL586" i="12"/>
  <c r="JEQ586" i="12"/>
  <c r="JER586" i="12" s="1"/>
  <c r="JEW586" i="12" s="1"/>
  <c r="JEP586" i="12"/>
  <c r="IUU586" i="12"/>
  <c r="IUT586" i="12"/>
  <c r="IKY586" i="12"/>
  <c r="IKZ586" i="12" s="1"/>
  <c r="ILE586" i="12" s="1"/>
  <c r="IKX586" i="12"/>
  <c r="IBC586" i="12"/>
  <c r="IBB586" i="12"/>
  <c r="HRG586" i="12"/>
  <c r="HRH586" i="12" s="1"/>
  <c r="HRM586" i="12" s="1"/>
  <c r="HRF586" i="12"/>
  <c r="HHK586" i="12"/>
  <c r="HHJ586" i="12"/>
  <c r="GXO586" i="12"/>
  <c r="GXP586" i="12" s="1"/>
  <c r="GXU586" i="12" s="1"/>
  <c r="GXN586" i="12"/>
  <c r="GNS586" i="12"/>
  <c r="GNR586" i="12"/>
  <c r="GDW586" i="12"/>
  <c r="GDX586" i="12" s="1"/>
  <c r="GEC586" i="12" s="1"/>
  <c r="GDV586" i="12"/>
  <c r="FUA586" i="12"/>
  <c r="FTZ586" i="12"/>
  <c r="FKE586" i="12"/>
  <c r="FKF586" i="12" s="1"/>
  <c r="FKK586" i="12" s="1"/>
  <c r="FKD586" i="12"/>
  <c r="FAI586" i="12"/>
  <c r="FAH586" i="12"/>
  <c r="EQM586" i="12"/>
  <c r="EQN586" i="12" s="1"/>
  <c r="EQS586" i="12" s="1"/>
  <c r="EQL586" i="12"/>
  <c r="EGQ586" i="12"/>
  <c r="EGP586" i="12"/>
  <c r="DWU586" i="12"/>
  <c r="DWV586" i="12" s="1"/>
  <c r="DXA586" i="12" s="1"/>
  <c r="DWT586" i="12"/>
  <c r="DMY586" i="12"/>
  <c r="DMX586" i="12"/>
  <c r="DDC586" i="12"/>
  <c r="DDD586" i="12" s="1"/>
  <c r="DDI586" i="12" s="1"/>
  <c r="DDB586" i="12"/>
  <c r="CTG586" i="12"/>
  <c r="CTF586" i="12"/>
  <c r="CJK586" i="12"/>
  <c r="CJL586" i="12" s="1"/>
  <c r="CJQ586" i="12" s="1"/>
  <c r="CJJ586" i="12"/>
  <c r="BZO586" i="12"/>
  <c r="BZN586" i="12"/>
  <c r="BPS586" i="12"/>
  <c r="BPT586" i="12" s="1"/>
  <c r="BPY586" i="12" s="1"/>
  <c r="BPR586" i="12"/>
  <c r="BFW586" i="12"/>
  <c r="BFV586" i="12"/>
  <c r="AWA586" i="12"/>
  <c r="AWB586" i="12" s="1"/>
  <c r="AWG586" i="12" s="1"/>
  <c r="AVZ586" i="12"/>
  <c r="AME586" i="12"/>
  <c r="AMD586" i="12"/>
  <c r="ACI586" i="12"/>
  <c r="ACJ586" i="12" s="1"/>
  <c r="ACO586" i="12" s="1"/>
  <c r="ACH586" i="12"/>
  <c r="SM586" i="12"/>
  <c r="SL586" i="12"/>
  <c r="IQ586" i="12"/>
  <c r="IR586" i="12" s="1"/>
  <c r="IW586" i="12" s="1"/>
  <c r="IP586" i="12"/>
  <c r="WVB584" i="12"/>
  <c r="WVH584" i="12" s="1"/>
  <c r="WVI584" i="12" s="1"/>
  <c r="WLF584" i="12"/>
  <c r="WLL584" i="12" s="1"/>
  <c r="WLM584" i="12" s="1"/>
  <c r="WBJ584" i="12"/>
  <c r="WBP584" i="12" s="1"/>
  <c r="WBQ584" i="12" s="1"/>
  <c r="VRN584" i="12"/>
  <c r="VRT584" i="12" s="1"/>
  <c r="VRU584" i="12" s="1"/>
  <c r="VHR584" i="12"/>
  <c r="VHX584" i="12" s="1"/>
  <c r="VHY584" i="12" s="1"/>
  <c r="UXV584" i="12"/>
  <c r="UYB584" i="12" s="1"/>
  <c r="UYC584" i="12" s="1"/>
  <c r="UNZ584" i="12"/>
  <c r="UOF584" i="12" s="1"/>
  <c r="UOG584" i="12" s="1"/>
  <c r="UED584" i="12"/>
  <c r="UEJ584" i="12" s="1"/>
  <c r="UEK584" i="12" s="1"/>
  <c r="TUH584" i="12"/>
  <c r="TUN584" i="12" s="1"/>
  <c r="TUO584" i="12" s="1"/>
  <c r="TKL584" i="12"/>
  <c r="TKR584" i="12" s="1"/>
  <c r="TKS584" i="12" s="1"/>
  <c r="TAP584" i="12"/>
  <c r="TAV584" i="12" s="1"/>
  <c r="TAW584" i="12" s="1"/>
  <c r="SQT584" i="12"/>
  <c r="SQZ584" i="12" s="1"/>
  <c r="SRA584" i="12" s="1"/>
  <c r="SGX584" i="12"/>
  <c r="SHD584" i="12" s="1"/>
  <c r="SHE584" i="12" s="1"/>
  <c r="RXB584" i="12"/>
  <c r="RXH584" i="12" s="1"/>
  <c r="RXI584" i="12" s="1"/>
  <c r="RNF584" i="12"/>
  <c r="RNL584" i="12" s="1"/>
  <c r="RNM584" i="12" s="1"/>
  <c r="RDJ584" i="12"/>
  <c r="RDP584" i="12" s="1"/>
  <c r="RDQ584" i="12" s="1"/>
  <c r="QTN584" i="12"/>
  <c r="QTT584" i="12" s="1"/>
  <c r="QTU584" i="12" s="1"/>
  <c r="QJR584" i="12"/>
  <c r="QJX584" i="12" s="1"/>
  <c r="QJY584" i="12" s="1"/>
  <c r="PZV584" i="12"/>
  <c r="QAB584" i="12" s="1"/>
  <c r="QAC584" i="12" s="1"/>
  <c r="PPZ584" i="12"/>
  <c r="PQF584" i="12" s="1"/>
  <c r="PQG584" i="12" s="1"/>
  <c r="PGD584" i="12"/>
  <c r="PGJ584" i="12" s="1"/>
  <c r="PGK584" i="12" s="1"/>
  <c r="OWH584" i="12"/>
  <c r="OWN584" i="12" s="1"/>
  <c r="OWO584" i="12" s="1"/>
  <c r="OML584" i="12"/>
  <c r="OMR584" i="12" s="1"/>
  <c r="OMS584" i="12" s="1"/>
  <c r="OCP584" i="12"/>
  <c r="OCV584" i="12" s="1"/>
  <c r="OCW584" i="12" s="1"/>
  <c r="NST584" i="12"/>
  <c r="NSZ584" i="12" s="1"/>
  <c r="NTA584" i="12" s="1"/>
  <c r="NIX584" i="12"/>
  <c r="NJD584" i="12" s="1"/>
  <c r="NJE584" i="12" s="1"/>
  <c r="MZB584" i="12"/>
  <c r="MZH584" i="12" s="1"/>
  <c r="MZI584" i="12" s="1"/>
  <c r="MPF584" i="12"/>
  <c r="MPL584" i="12" s="1"/>
  <c r="MPM584" i="12" s="1"/>
  <c r="MFJ584" i="12"/>
  <c r="MFP584" i="12" s="1"/>
  <c r="MFQ584" i="12" s="1"/>
  <c r="LVN584" i="12"/>
  <c r="LVT584" i="12" s="1"/>
  <c r="LVU584" i="12" s="1"/>
  <c r="LLR584" i="12"/>
  <c r="LLX584" i="12" s="1"/>
  <c r="LLY584" i="12" s="1"/>
  <c r="LBV584" i="12"/>
  <c r="LCB584" i="12" s="1"/>
  <c r="LCC584" i="12" s="1"/>
  <c r="KRZ584" i="12"/>
  <c r="KSF584" i="12" s="1"/>
  <c r="KSG584" i="12" s="1"/>
  <c r="KID584" i="12"/>
  <c r="KIJ584" i="12" s="1"/>
  <c r="KIK584" i="12" s="1"/>
  <c r="JYH584" i="12"/>
  <c r="JYN584" i="12" s="1"/>
  <c r="JYO584" i="12" s="1"/>
  <c r="JOL584" i="12"/>
  <c r="JOR584" i="12" s="1"/>
  <c r="JOS584" i="12" s="1"/>
  <c r="JEP584" i="12"/>
  <c r="JEV584" i="12" s="1"/>
  <c r="JEW584" i="12" s="1"/>
  <c r="IUT584" i="12"/>
  <c r="IUZ584" i="12" s="1"/>
  <c r="IVA584" i="12" s="1"/>
  <c r="IKX584" i="12"/>
  <c r="ILD584" i="12" s="1"/>
  <c r="ILE584" i="12" s="1"/>
  <c r="IBB584" i="12"/>
  <c r="IBH584" i="12" s="1"/>
  <c r="IBI584" i="12" s="1"/>
  <c r="HRF584" i="12"/>
  <c r="HRL584" i="12" s="1"/>
  <c r="HRM584" i="12" s="1"/>
  <c r="HHJ584" i="12"/>
  <c r="HHP584" i="12" s="1"/>
  <c r="HHQ584" i="12" s="1"/>
  <c r="GXN584" i="12"/>
  <c r="GXT584" i="12" s="1"/>
  <c r="GXU584" i="12" s="1"/>
  <c r="GNR584" i="12"/>
  <c r="GNX584" i="12" s="1"/>
  <c r="GNY584" i="12" s="1"/>
  <c r="GDV584" i="12"/>
  <c r="GEB584" i="12" s="1"/>
  <c r="GEC584" i="12" s="1"/>
  <c r="FTZ584" i="12"/>
  <c r="FUF584" i="12" s="1"/>
  <c r="FUG584" i="12" s="1"/>
  <c r="FKD584" i="12"/>
  <c r="FKJ584" i="12" s="1"/>
  <c r="FKK584" i="12" s="1"/>
  <c r="FAH584" i="12"/>
  <c r="FAN584" i="12" s="1"/>
  <c r="FAO584" i="12" s="1"/>
  <c r="EQL584" i="12"/>
  <c r="EQR584" i="12" s="1"/>
  <c r="EQS584" i="12" s="1"/>
  <c r="EGP584" i="12"/>
  <c r="EGV584" i="12" s="1"/>
  <c r="EGW584" i="12" s="1"/>
  <c r="DWT584" i="12"/>
  <c r="DWZ584" i="12" s="1"/>
  <c r="DXA584" i="12" s="1"/>
  <c r="DMX584" i="12"/>
  <c r="DND584" i="12" s="1"/>
  <c r="DNE584" i="12" s="1"/>
  <c r="DDB584" i="12"/>
  <c r="DDH584" i="12" s="1"/>
  <c r="DDI584" i="12" s="1"/>
  <c r="CTF584" i="12"/>
  <c r="CTL584" i="12" s="1"/>
  <c r="CTM584" i="12" s="1"/>
  <c r="CJJ584" i="12"/>
  <c r="CJP584" i="12" s="1"/>
  <c r="CJQ584" i="12" s="1"/>
  <c r="BZN584" i="12"/>
  <c r="BZT584" i="12" s="1"/>
  <c r="BZU584" i="12" s="1"/>
  <c r="BPR584" i="12"/>
  <c r="BPX584" i="12" s="1"/>
  <c r="BPY584" i="12" s="1"/>
  <c r="BFV584" i="12"/>
  <c r="BGB584" i="12" s="1"/>
  <c r="BGC584" i="12" s="1"/>
  <c r="AVZ584" i="12"/>
  <c r="AWF584" i="12" s="1"/>
  <c r="AWG584" i="12" s="1"/>
  <c r="AMD584" i="12"/>
  <c r="AMJ584" i="12" s="1"/>
  <c r="AMK584" i="12" s="1"/>
  <c r="ACH584" i="12"/>
  <c r="ACN584" i="12" s="1"/>
  <c r="ACO584" i="12" s="1"/>
  <c r="SL584" i="12"/>
  <c r="SR584" i="12" s="1"/>
  <c r="SS584" i="12" s="1"/>
  <c r="IP584" i="12"/>
  <c r="IV584" i="12" s="1"/>
  <c r="IW584" i="12" s="1"/>
  <c r="WVB583" i="12"/>
  <c r="WVF583" i="12" s="1"/>
  <c r="WVI583" i="12" s="1"/>
  <c r="WLF583" i="12"/>
  <c r="WLJ583" i="12" s="1"/>
  <c r="WLM583" i="12" s="1"/>
  <c r="WBJ583" i="12"/>
  <c r="WBN583" i="12" s="1"/>
  <c r="WBQ583" i="12" s="1"/>
  <c r="VRN583" i="12"/>
  <c r="VRR583" i="12" s="1"/>
  <c r="VRU583" i="12" s="1"/>
  <c r="VHR583" i="12"/>
  <c r="VHV583" i="12" s="1"/>
  <c r="VHY583" i="12" s="1"/>
  <c r="UXV583" i="12"/>
  <c r="UXZ583" i="12" s="1"/>
  <c r="UYC583" i="12" s="1"/>
  <c r="UNZ583" i="12"/>
  <c r="UOD583" i="12" s="1"/>
  <c r="UOG583" i="12" s="1"/>
  <c r="UED583" i="12"/>
  <c r="UEH583" i="12" s="1"/>
  <c r="UEK583" i="12" s="1"/>
  <c r="TUH583" i="12"/>
  <c r="TUL583" i="12" s="1"/>
  <c r="TUO583" i="12" s="1"/>
  <c r="TKL583" i="12"/>
  <c r="TKP583" i="12" s="1"/>
  <c r="TKS583" i="12" s="1"/>
  <c r="TAP583" i="12"/>
  <c r="TAT583" i="12" s="1"/>
  <c r="TAW583" i="12" s="1"/>
  <c r="SQT583" i="12"/>
  <c r="SQX583" i="12" s="1"/>
  <c r="SRA583" i="12" s="1"/>
  <c r="SGX583" i="12"/>
  <c r="SHB583" i="12" s="1"/>
  <c r="SHE583" i="12" s="1"/>
  <c r="RXB583" i="12"/>
  <c r="RXF583" i="12" s="1"/>
  <c r="RXI583" i="12" s="1"/>
  <c r="RNF583" i="12"/>
  <c r="RNJ583" i="12" s="1"/>
  <c r="RNM583" i="12" s="1"/>
  <c r="RDJ583" i="12"/>
  <c r="RDN583" i="12" s="1"/>
  <c r="RDQ583" i="12" s="1"/>
  <c r="QTN583" i="12"/>
  <c r="QTR583" i="12" s="1"/>
  <c r="QTU583" i="12" s="1"/>
  <c r="QJR583" i="12"/>
  <c r="QJV583" i="12" s="1"/>
  <c r="QJY583" i="12" s="1"/>
  <c r="PZV583" i="12"/>
  <c r="PZZ583" i="12" s="1"/>
  <c r="QAC583" i="12" s="1"/>
  <c r="PPZ583" i="12"/>
  <c r="PQD583" i="12" s="1"/>
  <c r="PQG583" i="12" s="1"/>
  <c r="PGD583" i="12"/>
  <c r="PGH583" i="12" s="1"/>
  <c r="PGK583" i="12" s="1"/>
  <c r="OWH583" i="12"/>
  <c r="OWL583" i="12" s="1"/>
  <c r="OWO583" i="12" s="1"/>
  <c r="OML583" i="12"/>
  <c r="OMP583" i="12" s="1"/>
  <c r="OMS583" i="12" s="1"/>
  <c r="OCP583" i="12"/>
  <c r="OCT583" i="12" s="1"/>
  <c r="OCW583" i="12" s="1"/>
  <c r="NST583" i="12"/>
  <c r="NSX583" i="12" s="1"/>
  <c r="NTA583" i="12" s="1"/>
  <c r="NIX583" i="12"/>
  <c r="NJB583" i="12" s="1"/>
  <c r="NJE583" i="12" s="1"/>
  <c r="MZB583" i="12"/>
  <c r="MZF583" i="12" s="1"/>
  <c r="MZI583" i="12" s="1"/>
  <c r="MPF583" i="12"/>
  <c r="MPJ583" i="12" s="1"/>
  <c r="MPM583" i="12" s="1"/>
  <c r="MFJ583" i="12"/>
  <c r="MFN583" i="12" s="1"/>
  <c r="MFQ583" i="12" s="1"/>
  <c r="LVN583" i="12"/>
  <c r="LVR583" i="12" s="1"/>
  <c r="LVU583" i="12" s="1"/>
  <c r="LLR583" i="12"/>
  <c r="LLV583" i="12" s="1"/>
  <c r="LLY583" i="12" s="1"/>
  <c r="LBV583" i="12"/>
  <c r="LBZ583" i="12" s="1"/>
  <c r="LCC583" i="12" s="1"/>
  <c r="KRZ583" i="12"/>
  <c r="KSD583" i="12" s="1"/>
  <c r="KSG583" i="12" s="1"/>
  <c r="KID583" i="12"/>
  <c r="KIH583" i="12" s="1"/>
  <c r="KIK583" i="12" s="1"/>
  <c r="JYH583" i="12"/>
  <c r="JYL583" i="12" s="1"/>
  <c r="JYO583" i="12" s="1"/>
  <c r="JOL583" i="12"/>
  <c r="JOP583" i="12" s="1"/>
  <c r="JOS583" i="12" s="1"/>
  <c r="JEP583" i="12"/>
  <c r="JET583" i="12" s="1"/>
  <c r="JEW583" i="12" s="1"/>
  <c r="IUT583" i="12"/>
  <c r="IUX583" i="12" s="1"/>
  <c r="IVA583" i="12" s="1"/>
  <c r="IKX583" i="12"/>
  <c r="ILB583" i="12" s="1"/>
  <c r="ILE583" i="12" s="1"/>
  <c r="IBB583" i="12"/>
  <c r="IBF583" i="12" s="1"/>
  <c r="IBI583" i="12" s="1"/>
  <c r="HRF583" i="12"/>
  <c r="HRJ583" i="12" s="1"/>
  <c r="HRM583" i="12" s="1"/>
  <c r="HHJ583" i="12"/>
  <c r="HHN583" i="12" s="1"/>
  <c r="HHQ583" i="12" s="1"/>
  <c r="GXN583" i="12"/>
  <c r="GXR583" i="12" s="1"/>
  <c r="GXU583" i="12" s="1"/>
  <c r="GNR583" i="12"/>
  <c r="GNV583" i="12" s="1"/>
  <c r="GNY583" i="12" s="1"/>
  <c r="GDV583" i="12"/>
  <c r="GDZ583" i="12" s="1"/>
  <c r="GEC583" i="12" s="1"/>
  <c r="FTZ583" i="12"/>
  <c r="FUD583" i="12" s="1"/>
  <c r="FUG583" i="12" s="1"/>
  <c r="FKD583" i="12"/>
  <c r="FKH583" i="12" s="1"/>
  <c r="FKK583" i="12" s="1"/>
  <c r="FAH583" i="12"/>
  <c r="FAL583" i="12" s="1"/>
  <c r="FAO583" i="12" s="1"/>
  <c r="EQL583" i="12"/>
  <c r="EQP583" i="12" s="1"/>
  <c r="EQS583" i="12" s="1"/>
  <c r="EGP583" i="12"/>
  <c r="EGT583" i="12" s="1"/>
  <c r="EGW583" i="12" s="1"/>
  <c r="DWT583" i="12"/>
  <c r="DWX583" i="12" s="1"/>
  <c r="DXA583" i="12" s="1"/>
  <c r="DMX583" i="12"/>
  <c r="DNB583" i="12" s="1"/>
  <c r="DNE583" i="12" s="1"/>
  <c r="DDB583" i="12"/>
  <c r="DDF583" i="12" s="1"/>
  <c r="DDI583" i="12" s="1"/>
  <c r="CTF583" i="12"/>
  <c r="CTJ583" i="12" s="1"/>
  <c r="CTM583" i="12" s="1"/>
  <c r="CJJ583" i="12"/>
  <c r="CJN583" i="12" s="1"/>
  <c r="CJQ583" i="12" s="1"/>
  <c r="BZN583" i="12"/>
  <c r="BZR583" i="12" s="1"/>
  <c r="BZU583" i="12" s="1"/>
  <c r="BPR583" i="12"/>
  <c r="BPV583" i="12" s="1"/>
  <c r="BPY583" i="12" s="1"/>
  <c r="BFV583" i="12"/>
  <c r="BFZ583" i="12" s="1"/>
  <c r="BGC583" i="12" s="1"/>
  <c r="AVZ583" i="12"/>
  <c r="AWD583" i="12" s="1"/>
  <c r="AWG583" i="12" s="1"/>
  <c r="AMD583" i="12"/>
  <c r="AMH583" i="12" s="1"/>
  <c r="AMK583" i="12" s="1"/>
  <c r="ACH583" i="12"/>
  <c r="ACL583" i="12" s="1"/>
  <c r="ACO583" i="12" s="1"/>
  <c r="SL583" i="12"/>
  <c r="SP583" i="12" s="1"/>
  <c r="SS583" i="12" s="1"/>
  <c r="IP583" i="12"/>
  <c r="IT583" i="12" s="1"/>
  <c r="IW583" i="12" s="1"/>
  <c r="WVB581" i="12"/>
  <c r="WVD581" i="12" s="1"/>
  <c r="WVI581" i="12" s="1"/>
  <c r="WLF581" i="12"/>
  <c r="WLH581" i="12" s="1"/>
  <c r="WLM581" i="12" s="1"/>
  <c r="WBJ581" i="12"/>
  <c r="WBL581" i="12" s="1"/>
  <c r="WBQ581" i="12" s="1"/>
  <c r="VRN581" i="12"/>
  <c r="VRP581" i="12" s="1"/>
  <c r="VRU581" i="12" s="1"/>
  <c r="VHR581" i="12"/>
  <c r="VHT581" i="12" s="1"/>
  <c r="VHY581" i="12" s="1"/>
  <c r="UXV581" i="12"/>
  <c r="UXX581" i="12" s="1"/>
  <c r="UYC581" i="12" s="1"/>
  <c r="UNZ581" i="12"/>
  <c r="UOB581" i="12" s="1"/>
  <c r="UOG581" i="12" s="1"/>
  <c r="UED581" i="12"/>
  <c r="UEF581" i="12" s="1"/>
  <c r="UEK581" i="12" s="1"/>
  <c r="TUH581" i="12"/>
  <c r="TUJ581" i="12" s="1"/>
  <c r="TUO581" i="12" s="1"/>
  <c r="TKL581" i="12"/>
  <c r="TKN581" i="12" s="1"/>
  <c r="TKS581" i="12" s="1"/>
  <c r="TAP581" i="12"/>
  <c r="TAR581" i="12" s="1"/>
  <c r="TAW581" i="12" s="1"/>
  <c r="SQV581" i="12"/>
  <c r="SRA581" i="12" s="1"/>
  <c r="SQT581" i="12"/>
  <c r="SGX581" i="12"/>
  <c r="SGZ581" i="12" s="1"/>
  <c r="SHE581" i="12" s="1"/>
  <c r="RXB581" i="12"/>
  <c r="RXD581" i="12" s="1"/>
  <c r="RXI581" i="12" s="1"/>
  <c r="RNF581" i="12"/>
  <c r="RNH581" i="12" s="1"/>
  <c r="RNM581" i="12" s="1"/>
  <c r="RDJ581" i="12"/>
  <c r="RDL581" i="12" s="1"/>
  <c r="RDQ581" i="12" s="1"/>
  <c r="QTN581" i="12"/>
  <c r="QTP581" i="12" s="1"/>
  <c r="QTU581" i="12" s="1"/>
  <c r="QJR581" i="12"/>
  <c r="QJT581" i="12" s="1"/>
  <c r="QJY581" i="12" s="1"/>
  <c r="PZV581" i="12"/>
  <c r="PZX581" i="12" s="1"/>
  <c r="QAC581" i="12" s="1"/>
  <c r="PPZ581" i="12"/>
  <c r="PQB581" i="12" s="1"/>
  <c r="PQG581" i="12" s="1"/>
  <c r="PGD581" i="12"/>
  <c r="PGF581" i="12" s="1"/>
  <c r="PGK581" i="12" s="1"/>
  <c r="OWH581" i="12"/>
  <c r="OWJ581" i="12" s="1"/>
  <c r="OWO581" i="12" s="1"/>
  <c r="OML581" i="12"/>
  <c r="OMN581" i="12" s="1"/>
  <c r="OMS581" i="12" s="1"/>
  <c r="OCP581" i="12"/>
  <c r="OCR581" i="12" s="1"/>
  <c r="OCW581" i="12" s="1"/>
  <c r="NST581" i="12"/>
  <c r="NSV581" i="12" s="1"/>
  <c r="NTA581" i="12" s="1"/>
  <c r="NIX581" i="12"/>
  <c r="NIZ581" i="12" s="1"/>
  <c r="NJE581" i="12" s="1"/>
  <c r="MZB581" i="12"/>
  <c r="MZD581" i="12" s="1"/>
  <c r="MZI581" i="12" s="1"/>
  <c r="MPF581" i="12"/>
  <c r="MPH581" i="12" s="1"/>
  <c r="MPM581" i="12" s="1"/>
  <c r="MFJ581" i="12"/>
  <c r="MFL581" i="12" s="1"/>
  <c r="MFQ581" i="12" s="1"/>
  <c r="LVN581" i="12"/>
  <c r="LVP581" i="12" s="1"/>
  <c r="LVU581" i="12" s="1"/>
  <c r="LLR581" i="12"/>
  <c r="LLT581" i="12" s="1"/>
  <c r="LLY581" i="12" s="1"/>
  <c r="LBV581" i="12"/>
  <c r="LBX581" i="12" s="1"/>
  <c r="LCC581" i="12" s="1"/>
  <c r="KRZ581" i="12"/>
  <c r="KSB581" i="12" s="1"/>
  <c r="KSG581" i="12" s="1"/>
  <c r="KID581" i="12"/>
  <c r="KIF581" i="12" s="1"/>
  <c r="KIK581" i="12" s="1"/>
  <c r="JYH581" i="12"/>
  <c r="JYJ581" i="12" s="1"/>
  <c r="JYO581" i="12" s="1"/>
  <c r="JOL581" i="12"/>
  <c r="JON581" i="12" s="1"/>
  <c r="JOS581" i="12" s="1"/>
  <c r="JEP581" i="12"/>
  <c r="JER581" i="12" s="1"/>
  <c r="JEW581" i="12" s="1"/>
  <c r="IUT581" i="12"/>
  <c r="IUV581" i="12" s="1"/>
  <c r="IVA581" i="12" s="1"/>
  <c r="IKX581" i="12"/>
  <c r="IKZ581" i="12" s="1"/>
  <c r="ILE581" i="12" s="1"/>
  <c r="IBB581" i="12"/>
  <c r="IBD581" i="12" s="1"/>
  <c r="IBI581" i="12" s="1"/>
  <c r="HRF581" i="12"/>
  <c r="HRH581" i="12" s="1"/>
  <c r="HRM581" i="12" s="1"/>
  <c r="HHJ581" i="12"/>
  <c r="HHL581" i="12" s="1"/>
  <c r="HHQ581" i="12" s="1"/>
  <c r="GXN581" i="12"/>
  <c r="GXP581" i="12" s="1"/>
  <c r="GXU581" i="12" s="1"/>
  <c r="GNR581" i="12"/>
  <c r="GNT581" i="12" s="1"/>
  <c r="GNY581" i="12" s="1"/>
  <c r="GDV581" i="12"/>
  <c r="GDX581" i="12" s="1"/>
  <c r="GEC581" i="12" s="1"/>
  <c r="FTZ581" i="12"/>
  <c r="FUB581" i="12" s="1"/>
  <c r="FUG581" i="12" s="1"/>
  <c r="FKD581" i="12"/>
  <c r="FKF581" i="12" s="1"/>
  <c r="FKK581" i="12" s="1"/>
  <c r="FAH581" i="12"/>
  <c r="FAJ581" i="12" s="1"/>
  <c r="FAO581" i="12" s="1"/>
  <c r="EQL581" i="12"/>
  <c r="EQN581" i="12" s="1"/>
  <c r="EQS581" i="12" s="1"/>
  <c r="EGP581" i="12"/>
  <c r="EGR581" i="12" s="1"/>
  <c r="EGW581" i="12" s="1"/>
  <c r="DWT581" i="12"/>
  <c r="DWV581" i="12" s="1"/>
  <c r="DXA581" i="12" s="1"/>
  <c r="DMX581" i="12"/>
  <c r="DMZ581" i="12" s="1"/>
  <c r="DNE581" i="12" s="1"/>
  <c r="DDB581" i="12"/>
  <c r="DDD581" i="12" s="1"/>
  <c r="DDI581" i="12" s="1"/>
  <c r="CTF581" i="12"/>
  <c r="CTH581" i="12" s="1"/>
  <c r="CTM581" i="12" s="1"/>
  <c r="CJJ581" i="12"/>
  <c r="CJL581" i="12" s="1"/>
  <c r="CJQ581" i="12" s="1"/>
  <c r="BZN581" i="12"/>
  <c r="BZP581" i="12" s="1"/>
  <c r="BZU581" i="12" s="1"/>
  <c r="BPR581" i="12"/>
  <c r="BPT581" i="12" s="1"/>
  <c r="BPY581" i="12" s="1"/>
  <c r="BFV581" i="12"/>
  <c r="BFX581" i="12" s="1"/>
  <c r="BGC581" i="12" s="1"/>
  <c r="AVZ581" i="12"/>
  <c r="AWB581" i="12" s="1"/>
  <c r="AWG581" i="12" s="1"/>
  <c r="AMD581" i="12"/>
  <c r="AMF581" i="12" s="1"/>
  <c r="AMK581" i="12" s="1"/>
  <c r="ACH581" i="12"/>
  <c r="ACJ581" i="12" s="1"/>
  <c r="ACO581" i="12" s="1"/>
  <c r="SL581" i="12"/>
  <c r="SN581" i="12" s="1"/>
  <c r="SS581" i="12" s="1"/>
  <c r="IP581" i="12"/>
  <c r="IR581" i="12" s="1"/>
  <c r="IW581" i="12" s="1"/>
  <c r="WVC580" i="12"/>
  <c r="WVB580" i="12"/>
  <c r="WLG580" i="12"/>
  <c r="WLF580" i="12"/>
  <c r="WBK580" i="12"/>
  <c r="WBJ580" i="12"/>
  <c r="VRO580" i="12"/>
  <c r="VRN580" i="12"/>
  <c r="VRP580" i="12" s="1"/>
  <c r="VRU580" i="12" s="1"/>
  <c r="VHS580" i="12"/>
  <c r="VHR580" i="12"/>
  <c r="UXW580" i="12"/>
  <c r="UXV580" i="12"/>
  <c r="UXX580" i="12" s="1"/>
  <c r="UYC580" i="12" s="1"/>
  <c r="UOA580" i="12"/>
  <c r="UNZ580" i="12"/>
  <c r="UEE580" i="12"/>
  <c r="UED580" i="12"/>
  <c r="UEF580" i="12" s="1"/>
  <c r="UEK580" i="12" s="1"/>
  <c r="TUI580" i="12"/>
  <c r="TUH580" i="12"/>
  <c r="TKM580" i="12"/>
  <c r="TKL580" i="12"/>
  <c r="TAQ580" i="12"/>
  <c r="TAP580" i="12"/>
  <c r="SQU580" i="12"/>
  <c r="SQT580" i="12"/>
  <c r="SGY580" i="12"/>
  <c r="SGX580" i="12"/>
  <c r="RXC580" i="12"/>
  <c r="RXB580" i="12"/>
  <c r="RNG580" i="12"/>
  <c r="RNF580" i="12"/>
  <c r="RDK580" i="12"/>
  <c r="RDJ580" i="12"/>
  <c r="QTO580" i="12"/>
  <c r="QTN580" i="12"/>
  <c r="QTP580" i="12" s="1"/>
  <c r="QTU580" i="12" s="1"/>
  <c r="QJS580" i="12"/>
  <c r="QJR580" i="12"/>
  <c r="PZW580" i="12"/>
  <c r="PZV580" i="12"/>
  <c r="PQA580" i="12"/>
  <c r="PPZ580" i="12"/>
  <c r="PGE580" i="12"/>
  <c r="PGD580" i="12"/>
  <c r="OWI580" i="12"/>
  <c r="OWH580" i="12"/>
  <c r="OMM580" i="12"/>
  <c r="OML580" i="12"/>
  <c r="OMN580" i="12" s="1"/>
  <c r="OMS580" i="12" s="1"/>
  <c r="OCQ580" i="12"/>
  <c r="OCP580" i="12"/>
  <c r="NSU580" i="12"/>
  <c r="NST580" i="12"/>
  <c r="NIY580" i="12"/>
  <c r="NIZ580" i="12" s="1"/>
  <c r="NJE580" i="12" s="1"/>
  <c r="NIX580" i="12"/>
  <c r="MZC580" i="12"/>
  <c r="MZB580" i="12"/>
  <c r="MPG580" i="12"/>
  <c r="MPF580" i="12"/>
  <c r="MFK580" i="12"/>
  <c r="MFJ580" i="12"/>
  <c r="MFL580" i="12" s="1"/>
  <c r="MFQ580" i="12" s="1"/>
  <c r="LVO580" i="12"/>
  <c r="LVN580" i="12"/>
  <c r="LLS580" i="12"/>
  <c r="LLR580" i="12"/>
  <c r="LBW580" i="12"/>
  <c r="LBV580" i="12"/>
  <c r="KSA580" i="12"/>
  <c r="KRZ580" i="12"/>
  <c r="KSB580" i="12" s="1"/>
  <c r="KSG580" i="12" s="1"/>
  <c r="KIE580" i="12"/>
  <c r="KID580" i="12"/>
  <c r="JYI580" i="12"/>
  <c r="JYH580" i="12"/>
  <c r="JYJ580" i="12" s="1"/>
  <c r="JYO580" i="12" s="1"/>
  <c r="JOM580" i="12"/>
  <c r="JOL580" i="12"/>
  <c r="JEQ580" i="12"/>
  <c r="JEP580" i="12"/>
  <c r="IUU580" i="12"/>
  <c r="IUT580" i="12"/>
  <c r="IKY580" i="12"/>
  <c r="IKX580" i="12"/>
  <c r="IBC580" i="12"/>
  <c r="IBB580" i="12"/>
  <c r="HRG580" i="12"/>
  <c r="HRF580" i="12"/>
  <c r="HHK580" i="12"/>
  <c r="HHL580" i="12" s="1"/>
  <c r="HHQ580" i="12" s="1"/>
  <c r="HHJ580" i="12"/>
  <c r="GXO580" i="12"/>
  <c r="GXN580" i="12"/>
  <c r="GNS580" i="12"/>
  <c r="GNR580" i="12"/>
  <c r="GDW580" i="12"/>
  <c r="GDV580" i="12"/>
  <c r="GDX580" i="12" s="1"/>
  <c r="GEC580" i="12" s="1"/>
  <c r="FUA580" i="12"/>
  <c r="FUB580" i="12" s="1"/>
  <c r="FUG580" i="12" s="1"/>
  <c r="FTZ580" i="12"/>
  <c r="FKE580" i="12"/>
  <c r="FKD580" i="12"/>
  <c r="FAI580" i="12"/>
  <c r="FAH580" i="12"/>
  <c r="EQM580" i="12"/>
  <c r="EQL580" i="12"/>
  <c r="EQN580" i="12" s="1"/>
  <c r="EQS580" i="12" s="1"/>
  <c r="EGQ580" i="12"/>
  <c r="EGP580" i="12"/>
  <c r="DWU580" i="12"/>
  <c r="DWT580" i="12"/>
  <c r="DMY580" i="12"/>
  <c r="DMX580" i="12"/>
  <c r="DDC580" i="12"/>
  <c r="DDB580" i="12"/>
  <c r="CTG580" i="12"/>
  <c r="CTF580" i="12"/>
  <c r="CJK580" i="12"/>
  <c r="CJJ580" i="12"/>
  <c r="BZO580" i="12"/>
  <c r="BZN580" i="12"/>
  <c r="BPS580" i="12"/>
  <c r="BPR580" i="12"/>
  <c r="BFW580" i="12"/>
  <c r="BFV580" i="12"/>
  <c r="AWA580" i="12"/>
  <c r="AVZ580" i="12"/>
  <c r="AME580" i="12"/>
  <c r="AMD580" i="12"/>
  <c r="ACI580" i="12"/>
  <c r="ACH580" i="12"/>
  <c r="ACJ580" i="12" s="1"/>
  <c r="ACO580" i="12" s="1"/>
  <c r="SM580" i="12"/>
  <c r="SL580" i="12"/>
  <c r="IQ580" i="12"/>
  <c r="IP580" i="12"/>
  <c r="WVB578" i="12"/>
  <c r="WVH578" i="12" s="1"/>
  <c r="WVI578" i="12" s="1"/>
  <c r="WLF578" i="12"/>
  <c r="WLL578" i="12" s="1"/>
  <c r="WLM578" i="12" s="1"/>
  <c r="WBJ578" i="12"/>
  <c r="WBP578" i="12" s="1"/>
  <c r="WBQ578" i="12" s="1"/>
  <c r="VRT578" i="12"/>
  <c r="VRU578" i="12" s="1"/>
  <c r="VRN578" i="12"/>
  <c r="VHR578" i="12"/>
  <c r="VHX578" i="12" s="1"/>
  <c r="VHY578" i="12" s="1"/>
  <c r="UXV578" i="12"/>
  <c r="UYB578" i="12" s="1"/>
  <c r="UYC578" i="12" s="1"/>
  <c r="UNZ578" i="12"/>
  <c r="UOF578" i="12" s="1"/>
  <c r="UOG578" i="12" s="1"/>
  <c r="UED578" i="12"/>
  <c r="UEJ578" i="12" s="1"/>
  <c r="UEK578" i="12" s="1"/>
  <c r="TUH578" i="12"/>
  <c r="TUN578" i="12" s="1"/>
  <c r="TUO578" i="12" s="1"/>
  <c r="TKL578" i="12"/>
  <c r="TKR578" i="12" s="1"/>
  <c r="TKS578" i="12" s="1"/>
  <c r="TAP578" i="12"/>
  <c r="TAV578" i="12" s="1"/>
  <c r="TAW578" i="12" s="1"/>
  <c r="SQT578" i="12"/>
  <c r="SQZ578" i="12" s="1"/>
  <c r="SRA578" i="12" s="1"/>
  <c r="SGX578" i="12"/>
  <c r="SHD578" i="12" s="1"/>
  <c r="SHE578" i="12" s="1"/>
  <c r="RXB578" i="12"/>
  <c r="RXH578" i="12" s="1"/>
  <c r="RXI578" i="12" s="1"/>
  <c r="RNF578" i="12"/>
  <c r="RNL578" i="12" s="1"/>
  <c r="RNM578" i="12" s="1"/>
  <c r="RDJ578" i="12"/>
  <c r="RDP578" i="12" s="1"/>
  <c r="RDQ578" i="12" s="1"/>
  <c r="QTN578" i="12"/>
  <c r="QTT578" i="12" s="1"/>
  <c r="QTU578" i="12" s="1"/>
  <c r="QJR578" i="12"/>
  <c r="QJX578" i="12" s="1"/>
  <c r="QJY578" i="12" s="1"/>
  <c r="PZV578" i="12"/>
  <c r="QAB578" i="12" s="1"/>
  <c r="QAC578" i="12" s="1"/>
  <c r="PPZ578" i="12"/>
  <c r="PQF578" i="12" s="1"/>
  <c r="PQG578" i="12" s="1"/>
  <c r="PGD578" i="12"/>
  <c r="PGJ578" i="12" s="1"/>
  <c r="PGK578" i="12" s="1"/>
  <c r="OWH578" i="12"/>
  <c r="OWN578" i="12" s="1"/>
  <c r="OWO578" i="12" s="1"/>
  <c r="OML578" i="12"/>
  <c r="OMR578" i="12" s="1"/>
  <c r="OMS578" i="12" s="1"/>
  <c r="OCP578" i="12"/>
  <c r="OCV578" i="12" s="1"/>
  <c r="OCW578" i="12" s="1"/>
  <c r="NST578" i="12"/>
  <c r="NSZ578" i="12" s="1"/>
  <c r="NTA578" i="12" s="1"/>
  <c r="NIX578" i="12"/>
  <c r="NJD578" i="12" s="1"/>
  <c r="NJE578" i="12" s="1"/>
  <c r="MZB578" i="12"/>
  <c r="MZH578" i="12" s="1"/>
  <c r="MZI578" i="12" s="1"/>
  <c r="MPF578" i="12"/>
  <c r="MPL578" i="12" s="1"/>
  <c r="MPM578" i="12" s="1"/>
  <c r="MFJ578" i="12"/>
  <c r="MFP578" i="12" s="1"/>
  <c r="MFQ578" i="12" s="1"/>
  <c r="LVN578" i="12"/>
  <c r="LVT578" i="12" s="1"/>
  <c r="LVU578" i="12" s="1"/>
  <c r="LLR578" i="12"/>
  <c r="LLX578" i="12" s="1"/>
  <c r="LLY578" i="12" s="1"/>
  <c r="LBV578" i="12"/>
  <c r="LCB578" i="12" s="1"/>
  <c r="LCC578" i="12" s="1"/>
  <c r="KRZ578" i="12"/>
  <c r="KSF578" i="12" s="1"/>
  <c r="KSG578" i="12" s="1"/>
  <c r="KID578" i="12"/>
  <c r="KIJ578" i="12" s="1"/>
  <c r="KIK578" i="12" s="1"/>
  <c r="JYH578" i="12"/>
  <c r="JYN578" i="12" s="1"/>
  <c r="JYO578" i="12" s="1"/>
  <c r="JOL578" i="12"/>
  <c r="JOR578" i="12" s="1"/>
  <c r="JOS578" i="12" s="1"/>
  <c r="JEP578" i="12"/>
  <c r="JEV578" i="12" s="1"/>
  <c r="JEW578" i="12" s="1"/>
  <c r="IUT578" i="12"/>
  <c r="IUZ578" i="12" s="1"/>
  <c r="IVA578" i="12" s="1"/>
  <c r="ILD578" i="12"/>
  <c r="ILE578" i="12" s="1"/>
  <c r="IKX578" i="12"/>
  <c r="IBB578" i="12"/>
  <c r="IBH578" i="12" s="1"/>
  <c r="IBI578" i="12" s="1"/>
  <c r="HRF578" i="12"/>
  <c r="HRL578" i="12" s="1"/>
  <c r="HRM578" i="12" s="1"/>
  <c r="HHJ578" i="12"/>
  <c r="HHP578" i="12" s="1"/>
  <c r="HHQ578" i="12" s="1"/>
  <c r="GXN578" i="12"/>
  <c r="GXT578" i="12" s="1"/>
  <c r="GXU578" i="12" s="1"/>
  <c r="GNR578" i="12"/>
  <c r="GNX578" i="12" s="1"/>
  <c r="GNY578" i="12" s="1"/>
  <c r="GDV578" i="12"/>
  <c r="GEB578" i="12" s="1"/>
  <c r="GEC578" i="12" s="1"/>
  <c r="FTZ578" i="12"/>
  <c r="FUF578" i="12" s="1"/>
  <c r="FUG578" i="12" s="1"/>
  <c r="FKD578" i="12"/>
  <c r="FKJ578" i="12" s="1"/>
  <c r="FKK578" i="12" s="1"/>
  <c r="FAH578" i="12"/>
  <c r="FAN578" i="12" s="1"/>
  <c r="FAO578" i="12" s="1"/>
  <c r="EQL578" i="12"/>
  <c r="EQR578" i="12" s="1"/>
  <c r="EQS578" i="12" s="1"/>
  <c r="EGP578" i="12"/>
  <c r="EGV578" i="12" s="1"/>
  <c r="EGW578" i="12" s="1"/>
  <c r="DWT578" i="12"/>
  <c r="DWZ578" i="12" s="1"/>
  <c r="DXA578" i="12" s="1"/>
  <c r="DMX578" i="12"/>
  <c r="DND578" i="12" s="1"/>
  <c r="DNE578" i="12" s="1"/>
  <c r="DDB578" i="12"/>
  <c r="DDH578" i="12" s="1"/>
  <c r="DDI578" i="12" s="1"/>
  <c r="CTF578" i="12"/>
  <c r="CTL578" i="12" s="1"/>
  <c r="CTM578" i="12" s="1"/>
  <c r="CJJ578" i="12"/>
  <c r="CJP578" i="12" s="1"/>
  <c r="CJQ578" i="12" s="1"/>
  <c r="BZN578" i="12"/>
  <c r="BZT578" i="12" s="1"/>
  <c r="BZU578" i="12" s="1"/>
  <c r="BPR578" i="12"/>
  <c r="BPX578" i="12" s="1"/>
  <c r="BPY578" i="12" s="1"/>
  <c r="BFV578" i="12"/>
  <c r="BGB578" i="12" s="1"/>
  <c r="BGC578" i="12" s="1"/>
  <c r="AVZ578" i="12"/>
  <c r="AWF578" i="12" s="1"/>
  <c r="AWG578" i="12" s="1"/>
  <c r="AMD578" i="12"/>
  <c r="AMJ578" i="12" s="1"/>
  <c r="AMK578" i="12" s="1"/>
  <c r="ACH578" i="12"/>
  <c r="ACN578" i="12" s="1"/>
  <c r="ACO578" i="12" s="1"/>
  <c r="SL578" i="12"/>
  <c r="SR578" i="12" s="1"/>
  <c r="SS578" i="12" s="1"/>
  <c r="IP578" i="12"/>
  <c r="IV578" i="12" s="1"/>
  <c r="IW578" i="12" s="1"/>
  <c r="WVB577" i="12"/>
  <c r="WVF577" i="12" s="1"/>
  <c r="WVI577" i="12" s="1"/>
  <c r="WLF577" i="12"/>
  <c r="WLJ577" i="12" s="1"/>
  <c r="WLM577" i="12" s="1"/>
  <c r="WBJ577" i="12"/>
  <c r="WBN577" i="12" s="1"/>
  <c r="WBQ577" i="12" s="1"/>
  <c r="VRN577" i="12"/>
  <c r="VRR577" i="12" s="1"/>
  <c r="VRU577" i="12" s="1"/>
  <c r="VHR577" i="12"/>
  <c r="VHV577" i="12" s="1"/>
  <c r="VHY577" i="12" s="1"/>
  <c r="UXV577" i="12"/>
  <c r="UXZ577" i="12" s="1"/>
  <c r="UYC577" i="12" s="1"/>
  <c r="UNZ577" i="12"/>
  <c r="UOD577" i="12" s="1"/>
  <c r="UOG577" i="12" s="1"/>
  <c r="UED577" i="12"/>
  <c r="UEH577" i="12" s="1"/>
  <c r="UEK577" i="12" s="1"/>
  <c r="TUH577" i="12"/>
  <c r="TUL577" i="12" s="1"/>
  <c r="TUO577" i="12" s="1"/>
  <c r="TKL577" i="12"/>
  <c r="TKP577" i="12" s="1"/>
  <c r="TKS577" i="12" s="1"/>
  <c r="TAP577" i="12"/>
  <c r="TAT577" i="12" s="1"/>
  <c r="TAW577" i="12" s="1"/>
  <c r="SQT577" i="12"/>
  <c r="SQX577" i="12" s="1"/>
  <c r="SRA577" i="12" s="1"/>
  <c r="SGX577" i="12"/>
  <c r="SHB577" i="12" s="1"/>
  <c r="SHE577" i="12" s="1"/>
  <c r="RXB577" i="12"/>
  <c r="RXF577" i="12" s="1"/>
  <c r="RXI577" i="12" s="1"/>
  <c r="RNF577" i="12"/>
  <c r="RNJ577" i="12" s="1"/>
  <c r="RNM577" i="12" s="1"/>
  <c r="RDJ577" i="12"/>
  <c r="RDN577" i="12" s="1"/>
  <c r="RDQ577" i="12" s="1"/>
  <c r="QTN577" i="12"/>
  <c r="QTR577" i="12" s="1"/>
  <c r="QTU577" i="12" s="1"/>
  <c r="QJR577" i="12"/>
  <c r="QJV577" i="12" s="1"/>
  <c r="QJY577" i="12" s="1"/>
  <c r="PZV577" i="12"/>
  <c r="PZZ577" i="12" s="1"/>
  <c r="QAC577" i="12" s="1"/>
  <c r="PPZ577" i="12"/>
  <c r="PQD577" i="12" s="1"/>
  <c r="PQG577" i="12" s="1"/>
  <c r="PGD577" i="12"/>
  <c r="PGH577" i="12" s="1"/>
  <c r="PGK577" i="12" s="1"/>
  <c r="OWH577" i="12"/>
  <c r="OWL577" i="12" s="1"/>
  <c r="OWO577" i="12" s="1"/>
  <c r="OML577" i="12"/>
  <c r="OMP577" i="12" s="1"/>
  <c r="OMS577" i="12" s="1"/>
  <c r="OCP577" i="12"/>
  <c r="OCT577" i="12" s="1"/>
  <c r="OCW577" i="12" s="1"/>
  <c r="NST577" i="12"/>
  <c r="NSX577" i="12" s="1"/>
  <c r="NTA577" i="12" s="1"/>
  <c r="NIX577" i="12"/>
  <c r="NJB577" i="12" s="1"/>
  <c r="NJE577" i="12" s="1"/>
  <c r="MZB577" i="12"/>
  <c r="MZF577" i="12" s="1"/>
  <c r="MZI577" i="12" s="1"/>
  <c r="MPF577" i="12"/>
  <c r="MPJ577" i="12" s="1"/>
  <c r="MPM577" i="12" s="1"/>
  <c r="MFJ577" i="12"/>
  <c r="MFN577" i="12" s="1"/>
  <c r="MFQ577" i="12" s="1"/>
  <c r="LVN577" i="12"/>
  <c r="LVR577" i="12" s="1"/>
  <c r="LVU577" i="12" s="1"/>
  <c r="LLR577" i="12"/>
  <c r="LLV577" i="12" s="1"/>
  <c r="LLY577" i="12" s="1"/>
  <c r="LBV577" i="12"/>
  <c r="LBZ577" i="12" s="1"/>
  <c r="LCC577" i="12" s="1"/>
  <c r="KRZ577" i="12"/>
  <c r="KSD577" i="12" s="1"/>
  <c r="KSG577" i="12" s="1"/>
  <c r="KID577" i="12"/>
  <c r="KIH577" i="12" s="1"/>
  <c r="KIK577" i="12" s="1"/>
  <c r="JYH577" i="12"/>
  <c r="JYL577" i="12" s="1"/>
  <c r="JYO577" i="12" s="1"/>
  <c r="JOL577" i="12"/>
  <c r="JOP577" i="12" s="1"/>
  <c r="JOS577" i="12" s="1"/>
  <c r="JEP577" i="12"/>
  <c r="JET577" i="12" s="1"/>
  <c r="JEW577" i="12" s="1"/>
  <c r="IUT577" i="12"/>
  <c r="IUX577" i="12" s="1"/>
  <c r="IVA577" i="12" s="1"/>
  <c r="IKX577" i="12"/>
  <c r="ILB577" i="12" s="1"/>
  <c r="ILE577" i="12" s="1"/>
  <c r="IBB577" i="12"/>
  <c r="IBF577" i="12" s="1"/>
  <c r="IBI577" i="12" s="1"/>
  <c r="HRF577" i="12"/>
  <c r="HRJ577" i="12" s="1"/>
  <c r="HRM577" i="12" s="1"/>
  <c r="HHJ577" i="12"/>
  <c r="HHN577" i="12" s="1"/>
  <c r="HHQ577" i="12" s="1"/>
  <c r="GXN577" i="12"/>
  <c r="GXR577" i="12" s="1"/>
  <c r="GXU577" i="12" s="1"/>
  <c r="GNR577" i="12"/>
  <c r="GNV577" i="12" s="1"/>
  <c r="GNY577" i="12" s="1"/>
  <c r="GDV577" i="12"/>
  <c r="GDZ577" i="12" s="1"/>
  <c r="GEC577" i="12" s="1"/>
  <c r="FTZ577" i="12"/>
  <c r="FUD577" i="12" s="1"/>
  <c r="FUG577" i="12" s="1"/>
  <c r="FKD577" i="12"/>
  <c r="FKH577" i="12" s="1"/>
  <c r="FKK577" i="12" s="1"/>
  <c r="FAH577" i="12"/>
  <c r="FAL577" i="12" s="1"/>
  <c r="FAO577" i="12" s="1"/>
  <c r="EQL577" i="12"/>
  <c r="EQP577" i="12" s="1"/>
  <c r="EQS577" i="12" s="1"/>
  <c r="EGP577" i="12"/>
  <c r="EGT577" i="12" s="1"/>
  <c r="EGW577" i="12" s="1"/>
  <c r="DWT577" i="12"/>
  <c r="DWX577" i="12" s="1"/>
  <c r="DXA577" i="12" s="1"/>
  <c r="DMX577" i="12"/>
  <c r="DNB577" i="12" s="1"/>
  <c r="DNE577" i="12" s="1"/>
  <c r="DDB577" i="12"/>
  <c r="DDF577" i="12" s="1"/>
  <c r="DDI577" i="12" s="1"/>
  <c r="CTF577" i="12"/>
  <c r="CTJ577" i="12" s="1"/>
  <c r="CTM577" i="12" s="1"/>
  <c r="CJJ577" i="12"/>
  <c r="CJN577" i="12" s="1"/>
  <c r="CJQ577" i="12" s="1"/>
  <c r="BZN577" i="12"/>
  <c r="BZR577" i="12" s="1"/>
  <c r="BZU577" i="12" s="1"/>
  <c r="BPR577" i="12"/>
  <c r="BPV577" i="12" s="1"/>
  <c r="BPY577" i="12" s="1"/>
  <c r="BFV577" i="12"/>
  <c r="BFZ577" i="12" s="1"/>
  <c r="BGC577" i="12" s="1"/>
  <c r="AVZ577" i="12"/>
  <c r="AWD577" i="12" s="1"/>
  <c r="AWG577" i="12" s="1"/>
  <c r="AMD577" i="12"/>
  <c r="AMH577" i="12" s="1"/>
  <c r="AMK577" i="12" s="1"/>
  <c r="ACH577" i="12"/>
  <c r="ACL577" i="12" s="1"/>
  <c r="ACO577" i="12" s="1"/>
  <c r="SL577" i="12"/>
  <c r="SP577" i="12" s="1"/>
  <c r="SS577" i="12" s="1"/>
  <c r="IP577" i="12"/>
  <c r="IT577" i="12" s="1"/>
  <c r="IW577" i="12" s="1"/>
  <c r="WVC575" i="12"/>
  <c r="WVE575" i="12" s="1"/>
  <c r="WVJ575" i="12" s="1"/>
  <c r="WLG575" i="12"/>
  <c r="WLI575" i="12" s="1"/>
  <c r="WLN575" i="12" s="1"/>
  <c r="WBK575" i="12"/>
  <c r="WBM575" i="12" s="1"/>
  <c r="WBR575" i="12" s="1"/>
  <c r="VRO575" i="12"/>
  <c r="VRQ575" i="12" s="1"/>
  <c r="VRV575" i="12" s="1"/>
  <c r="VHS575" i="12"/>
  <c r="VHU575" i="12" s="1"/>
  <c r="VHZ575" i="12" s="1"/>
  <c r="UXW575" i="12"/>
  <c r="UXY575" i="12" s="1"/>
  <c r="UYD575" i="12" s="1"/>
  <c r="UOA575" i="12"/>
  <c r="UOC575" i="12" s="1"/>
  <c r="UOH575" i="12" s="1"/>
  <c r="UEE575" i="12"/>
  <c r="UEG575" i="12" s="1"/>
  <c r="UEL575" i="12" s="1"/>
  <c r="TUI575" i="12"/>
  <c r="TUK575" i="12" s="1"/>
  <c r="TUP575" i="12" s="1"/>
  <c r="TKM575" i="12"/>
  <c r="TKO575" i="12" s="1"/>
  <c r="TKT575" i="12" s="1"/>
  <c r="TAQ575" i="12"/>
  <c r="TAS575" i="12" s="1"/>
  <c r="TAX575" i="12" s="1"/>
  <c r="SQU575" i="12"/>
  <c r="SQW575" i="12" s="1"/>
  <c r="SRB575" i="12" s="1"/>
  <c r="SGY575" i="12"/>
  <c r="SHA575" i="12" s="1"/>
  <c r="SHF575" i="12" s="1"/>
  <c r="RXC575" i="12"/>
  <c r="RXE575" i="12" s="1"/>
  <c r="RXJ575" i="12" s="1"/>
  <c r="RNG575" i="12"/>
  <c r="RNI575" i="12" s="1"/>
  <c r="RNN575" i="12" s="1"/>
  <c r="RDK575" i="12"/>
  <c r="RDM575" i="12" s="1"/>
  <c r="RDR575" i="12" s="1"/>
  <c r="QTO575" i="12"/>
  <c r="QTQ575" i="12" s="1"/>
  <c r="QTV575" i="12" s="1"/>
  <c r="QJS575" i="12"/>
  <c r="QJU575" i="12" s="1"/>
  <c r="QJZ575" i="12" s="1"/>
  <c r="PZW575" i="12"/>
  <c r="PZY575" i="12" s="1"/>
  <c r="QAD575" i="12" s="1"/>
  <c r="PQA575" i="12"/>
  <c r="PQC575" i="12" s="1"/>
  <c r="PQH575" i="12" s="1"/>
  <c r="PGE575" i="12"/>
  <c r="PGG575" i="12" s="1"/>
  <c r="PGL575" i="12" s="1"/>
  <c r="OWI575" i="12"/>
  <c r="OWK575" i="12" s="1"/>
  <c r="OWP575" i="12" s="1"/>
  <c r="OMM575" i="12"/>
  <c r="OMO575" i="12" s="1"/>
  <c r="OMT575" i="12" s="1"/>
  <c r="OCQ575" i="12"/>
  <c r="OCS575" i="12" s="1"/>
  <c r="OCX575" i="12" s="1"/>
  <c r="NSU575" i="12"/>
  <c r="NSW575" i="12" s="1"/>
  <c r="NTB575" i="12" s="1"/>
  <c r="NIY575" i="12"/>
  <c r="NJA575" i="12" s="1"/>
  <c r="NJF575" i="12" s="1"/>
  <c r="MZC575" i="12"/>
  <c r="MZE575" i="12" s="1"/>
  <c r="MZJ575" i="12" s="1"/>
  <c r="MPG575" i="12"/>
  <c r="MPI575" i="12" s="1"/>
  <c r="MPN575" i="12" s="1"/>
  <c r="MFK575" i="12"/>
  <c r="MFM575" i="12" s="1"/>
  <c r="MFR575" i="12" s="1"/>
  <c r="LVO575" i="12"/>
  <c r="LVQ575" i="12" s="1"/>
  <c r="LVV575" i="12" s="1"/>
  <c r="LLS575" i="12"/>
  <c r="LLU575" i="12" s="1"/>
  <c r="LLZ575" i="12" s="1"/>
  <c r="LBW575" i="12"/>
  <c r="LBY575" i="12" s="1"/>
  <c r="LCD575" i="12" s="1"/>
  <c r="KSA575" i="12"/>
  <c r="KSC575" i="12" s="1"/>
  <c r="KSH575" i="12" s="1"/>
  <c r="KIE575" i="12"/>
  <c r="KIG575" i="12" s="1"/>
  <c r="KIL575" i="12" s="1"/>
  <c r="JYI575" i="12"/>
  <c r="JYK575" i="12" s="1"/>
  <c r="JYP575" i="12" s="1"/>
  <c r="JOM575" i="12"/>
  <c r="JOO575" i="12" s="1"/>
  <c r="JOT575" i="12" s="1"/>
  <c r="JEQ575" i="12"/>
  <c r="JES575" i="12" s="1"/>
  <c r="JEX575" i="12" s="1"/>
  <c r="IUU575" i="12"/>
  <c r="IUW575" i="12" s="1"/>
  <c r="IVB575" i="12" s="1"/>
  <c r="IKY575" i="12"/>
  <c r="ILA575" i="12" s="1"/>
  <c r="ILF575" i="12" s="1"/>
  <c r="IBC575" i="12"/>
  <c r="IBE575" i="12" s="1"/>
  <c r="IBJ575" i="12" s="1"/>
  <c r="HRG575" i="12"/>
  <c r="HRI575" i="12" s="1"/>
  <c r="HRN575" i="12" s="1"/>
  <c r="HHK575" i="12"/>
  <c r="HHM575" i="12" s="1"/>
  <c r="HHR575" i="12" s="1"/>
  <c r="GXO575" i="12"/>
  <c r="GXQ575" i="12" s="1"/>
  <c r="GXV575" i="12" s="1"/>
  <c r="GNS575" i="12"/>
  <c r="GNU575" i="12" s="1"/>
  <c r="GNZ575" i="12" s="1"/>
  <c r="GDW575" i="12"/>
  <c r="GDY575" i="12" s="1"/>
  <c r="GED575" i="12" s="1"/>
  <c r="FUA575" i="12"/>
  <c r="FUC575" i="12" s="1"/>
  <c r="FUH575" i="12" s="1"/>
  <c r="FKE575" i="12"/>
  <c r="FKG575" i="12" s="1"/>
  <c r="FKL575" i="12" s="1"/>
  <c r="FAI575" i="12"/>
  <c r="FAK575" i="12" s="1"/>
  <c r="FAP575" i="12" s="1"/>
  <c r="EQM575" i="12"/>
  <c r="EQO575" i="12" s="1"/>
  <c r="EQT575" i="12" s="1"/>
  <c r="EGQ575" i="12"/>
  <c r="EGS575" i="12" s="1"/>
  <c r="EGX575" i="12" s="1"/>
  <c r="DWU575" i="12"/>
  <c r="DWW575" i="12" s="1"/>
  <c r="DXB575" i="12" s="1"/>
  <c r="DMY575" i="12"/>
  <c r="DNA575" i="12" s="1"/>
  <c r="DNF575" i="12" s="1"/>
  <c r="DDC575" i="12"/>
  <c r="DDE575" i="12" s="1"/>
  <c r="DDJ575" i="12" s="1"/>
  <c r="CTG575" i="12"/>
  <c r="CTI575" i="12" s="1"/>
  <c r="CTN575" i="12" s="1"/>
  <c r="CJK575" i="12"/>
  <c r="CJM575" i="12" s="1"/>
  <c r="CJR575" i="12" s="1"/>
  <c r="BZO575" i="12"/>
  <c r="BZQ575" i="12" s="1"/>
  <c r="BZV575" i="12" s="1"/>
  <c r="BPS575" i="12"/>
  <c r="BPU575" i="12" s="1"/>
  <c r="BPZ575" i="12" s="1"/>
  <c r="BFW575" i="12"/>
  <c r="BFY575" i="12" s="1"/>
  <c r="BGD575" i="12" s="1"/>
  <c r="AWA575" i="12"/>
  <c r="AWC575" i="12" s="1"/>
  <c r="AWH575" i="12" s="1"/>
  <c r="AME575" i="12"/>
  <c r="AMG575" i="12" s="1"/>
  <c r="AML575" i="12" s="1"/>
  <c r="ACI575" i="12"/>
  <c r="ACK575" i="12" s="1"/>
  <c r="ACP575" i="12" s="1"/>
  <c r="SM575" i="12"/>
  <c r="SO575" i="12" s="1"/>
  <c r="ST575" i="12" s="1"/>
  <c r="IQ575" i="12"/>
  <c r="IS575" i="12" s="1"/>
  <c r="IX575" i="12" s="1"/>
  <c r="WVD574" i="12"/>
  <c r="WVC574" i="12"/>
  <c r="WLH574" i="12"/>
  <c r="WLG574" i="12"/>
  <c r="WBL574" i="12"/>
  <c r="WBK574" i="12"/>
  <c r="VRP574" i="12"/>
  <c r="VRO574" i="12"/>
  <c r="VHT574" i="12"/>
  <c r="VHS574" i="12"/>
  <c r="UXX574" i="12"/>
  <c r="UXW574" i="12"/>
  <c r="UOB574" i="12"/>
  <c r="UOA574" i="12"/>
  <c r="UEF574" i="12"/>
  <c r="UEE574" i="12"/>
  <c r="TUJ574" i="12"/>
  <c r="TUI574" i="12"/>
  <c r="TKN574" i="12"/>
  <c r="TKM574" i="12"/>
  <c r="TAR574" i="12"/>
  <c r="TAQ574" i="12"/>
  <c r="SQV574" i="12"/>
  <c r="SQU574" i="12"/>
  <c r="SGZ574" i="12"/>
  <c r="SGY574" i="12"/>
  <c r="RXD574" i="12"/>
  <c r="RXC574" i="12"/>
  <c r="RNH574" i="12"/>
  <c r="RNG574" i="12"/>
  <c r="RDL574" i="12"/>
  <c r="RDK574" i="12"/>
  <c r="QTP574" i="12"/>
  <c r="QTO574" i="12"/>
  <c r="QJT574" i="12"/>
  <c r="QJS574" i="12"/>
  <c r="PZX574" i="12"/>
  <c r="PZW574" i="12"/>
  <c r="PQB574" i="12"/>
  <c r="PQA574" i="12"/>
  <c r="PGF574" i="12"/>
  <c r="PGE574" i="12"/>
  <c r="OWJ574" i="12"/>
  <c r="OWI574" i="12"/>
  <c r="OMN574" i="12"/>
  <c r="OMM574" i="12"/>
  <c r="OCR574" i="12"/>
  <c r="OCQ574" i="12"/>
  <c r="NSV574" i="12"/>
  <c r="NSU574" i="12"/>
  <c r="NIZ574" i="12"/>
  <c r="NIY574" i="12"/>
  <c r="MZD574" i="12"/>
  <c r="MZC574" i="12"/>
  <c r="MPH574" i="12"/>
  <c r="MPG574" i="12"/>
  <c r="MFL574" i="12"/>
  <c r="MFK574" i="12"/>
  <c r="LVP574" i="12"/>
  <c r="LVO574" i="12"/>
  <c r="LLT574" i="12"/>
  <c r="LLS574" i="12"/>
  <c r="LBX574" i="12"/>
  <c r="LBW574" i="12"/>
  <c r="KSB574" i="12"/>
  <c r="KSA574" i="12"/>
  <c r="KIF574" i="12"/>
  <c r="KIE574" i="12"/>
  <c r="JYJ574" i="12"/>
  <c r="JYI574" i="12"/>
  <c r="JON574" i="12"/>
  <c r="JOM574" i="12"/>
  <c r="JER574" i="12"/>
  <c r="JEQ574" i="12"/>
  <c r="IUV574" i="12"/>
  <c r="IUU574" i="12"/>
  <c r="ILF574" i="12"/>
  <c r="IKZ574" i="12"/>
  <c r="IKY574" i="12"/>
  <c r="ILA574" i="12" s="1"/>
  <c r="IBD574" i="12"/>
  <c r="IBC574" i="12"/>
  <c r="HRH574" i="12"/>
  <c r="HRG574" i="12"/>
  <c r="HHL574" i="12"/>
  <c r="HHK574" i="12"/>
  <c r="GXP574" i="12"/>
  <c r="GXO574" i="12"/>
  <c r="GXQ574" i="12" s="1"/>
  <c r="GXV574" i="12" s="1"/>
  <c r="GNT574" i="12"/>
  <c r="GNS574" i="12"/>
  <c r="GDX574" i="12"/>
  <c r="GDW574" i="12"/>
  <c r="FUB574" i="12"/>
  <c r="FUA574" i="12"/>
  <c r="FKF574" i="12"/>
  <c r="FKE574" i="12"/>
  <c r="FKG574" i="12" s="1"/>
  <c r="FKL574" i="12" s="1"/>
  <c r="FAJ574" i="12"/>
  <c r="FAI574" i="12"/>
  <c r="EQN574" i="12"/>
  <c r="EQM574" i="12"/>
  <c r="EGR574" i="12"/>
  <c r="EGQ574" i="12"/>
  <c r="DWV574" i="12"/>
  <c r="DWU574" i="12"/>
  <c r="DWW574" i="12" s="1"/>
  <c r="DXB574" i="12" s="1"/>
  <c r="DMZ574" i="12"/>
  <c r="DMY574" i="12"/>
  <c r="DDD574" i="12"/>
  <c r="DDC574" i="12"/>
  <c r="CTH574" i="12"/>
  <c r="CTG574" i="12"/>
  <c r="CJL574" i="12"/>
  <c r="CJK574" i="12"/>
  <c r="BZP574" i="12"/>
  <c r="BZO574" i="12"/>
  <c r="BPT574" i="12"/>
  <c r="BPS574" i="12"/>
  <c r="BFX574" i="12"/>
  <c r="BFW574" i="12"/>
  <c r="AWB574" i="12"/>
  <c r="AWA574" i="12"/>
  <c r="AMF574" i="12"/>
  <c r="AME574" i="12"/>
  <c r="ACJ574" i="12"/>
  <c r="ACI574" i="12"/>
  <c r="SN574" i="12"/>
  <c r="SM574" i="12"/>
  <c r="IR574" i="12"/>
  <c r="IQ574" i="12"/>
  <c r="WVC572" i="12"/>
  <c r="WVI572" i="12" s="1"/>
  <c r="WVJ572" i="12" s="1"/>
  <c r="WLG572" i="12"/>
  <c r="WLM572" i="12" s="1"/>
  <c r="WLN572" i="12" s="1"/>
  <c r="WBK572" i="12"/>
  <c r="WBQ572" i="12" s="1"/>
  <c r="WBR572" i="12" s="1"/>
  <c r="VRO572" i="12"/>
  <c r="VRU572" i="12" s="1"/>
  <c r="VRV572" i="12" s="1"/>
  <c r="VHS572" i="12"/>
  <c r="VHY572" i="12" s="1"/>
  <c r="VHZ572" i="12" s="1"/>
  <c r="UXW572" i="12"/>
  <c r="UYC572" i="12" s="1"/>
  <c r="UYD572" i="12" s="1"/>
  <c r="UOA572" i="12"/>
  <c r="UOG572" i="12" s="1"/>
  <c r="UOH572" i="12" s="1"/>
  <c r="UEE572" i="12"/>
  <c r="UEK572" i="12" s="1"/>
  <c r="UEL572" i="12" s="1"/>
  <c r="TUI572" i="12"/>
  <c r="TUO572" i="12" s="1"/>
  <c r="TUP572" i="12" s="1"/>
  <c r="TKM572" i="12"/>
  <c r="TKS572" i="12" s="1"/>
  <c r="TKT572" i="12" s="1"/>
  <c r="TAQ572" i="12"/>
  <c r="TAW572" i="12" s="1"/>
  <c r="TAX572" i="12" s="1"/>
  <c r="SQU572" i="12"/>
  <c r="SRA572" i="12" s="1"/>
  <c r="SRB572" i="12" s="1"/>
  <c r="SGY572" i="12"/>
  <c r="SHE572" i="12" s="1"/>
  <c r="SHF572" i="12" s="1"/>
  <c r="RXC572" i="12"/>
  <c r="RXI572" i="12" s="1"/>
  <c r="RXJ572" i="12" s="1"/>
  <c r="RNG572" i="12"/>
  <c r="RNM572" i="12" s="1"/>
  <c r="RNN572" i="12" s="1"/>
  <c r="RDK572" i="12"/>
  <c r="RDQ572" i="12" s="1"/>
  <c r="RDR572" i="12" s="1"/>
  <c r="QTO572" i="12"/>
  <c r="QTU572" i="12" s="1"/>
  <c r="QTV572" i="12" s="1"/>
  <c r="QJS572" i="12"/>
  <c r="QJY572" i="12" s="1"/>
  <c r="QJZ572" i="12" s="1"/>
  <c r="PZW572" i="12"/>
  <c r="QAC572" i="12" s="1"/>
  <c r="QAD572" i="12" s="1"/>
  <c r="PQA572" i="12"/>
  <c r="PQG572" i="12" s="1"/>
  <c r="PQH572" i="12" s="1"/>
  <c r="PGE572" i="12"/>
  <c r="PGK572" i="12" s="1"/>
  <c r="PGL572" i="12" s="1"/>
  <c r="OWI572" i="12"/>
  <c r="OWO572" i="12" s="1"/>
  <c r="OWP572" i="12" s="1"/>
  <c r="OMM572" i="12"/>
  <c r="OMS572" i="12" s="1"/>
  <c r="OMT572" i="12" s="1"/>
  <c r="OCQ572" i="12"/>
  <c r="OCW572" i="12" s="1"/>
  <c r="OCX572" i="12" s="1"/>
  <c r="NSU572" i="12"/>
  <c r="NTA572" i="12" s="1"/>
  <c r="NTB572" i="12" s="1"/>
  <c r="NIY572" i="12"/>
  <c r="NJE572" i="12" s="1"/>
  <c r="NJF572" i="12" s="1"/>
  <c r="MZC572" i="12"/>
  <c r="MZI572" i="12" s="1"/>
  <c r="MZJ572" i="12" s="1"/>
  <c r="MPG572" i="12"/>
  <c r="MPM572" i="12" s="1"/>
  <c r="MPN572" i="12" s="1"/>
  <c r="MFK572" i="12"/>
  <c r="MFQ572" i="12" s="1"/>
  <c r="MFR572" i="12" s="1"/>
  <c r="LVO572" i="12"/>
  <c r="LVU572" i="12" s="1"/>
  <c r="LVV572" i="12" s="1"/>
  <c r="LLS572" i="12"/>
  <c r="LLY572" i="12" s="1"/>
  <c r="LLZ572" i="12" s="1"/>
  <c r="LBW572" i="12"/>
  <c r="LCC572" i="12" s="1"/>
  <c r="LCD572" i="12" s="1"/>
  <c r="KSA572" i="12"/>
  <c r="KSG572" i="12" s="1"/>
  <c r="KSH572" i="12" s="1"/>
  <c r="KIE572" i="12"/>
  <c r="KIK572" i="12" s="1"/>
  <c r="KIL572" i="12" s="1"/>
  <c r="JYI572" i="12"/>
  <c r="JYO572" i="12" s="1"/>
  <c r="JYP572" i="12" s="1"/>
  <c r="JOM572" i="12"/>
  <c r="JOS572" i="12" s="1"/>
  <c r="JOT572" i="12" s="1"/>
  <c r="JEQ572" i="12"/>
  <c r="JEW572" i="12" s="1"/>
  <c r="JEX572" i="12" s="1"/>
  <c r="IUU572" i="12"/>
  <c r="IVA572" i="12" s="1"/>
  <c r="IVB572" i="12" s="1"/>
  <c r="IKY572" i="12"/>
  <c r="ILE572" i="12" s="1"/>
  <c r="ILF572" i="12" s="1"/>
  <c r="IBC572" i="12"/>
  <c r="IBI572" i="12" s="1"/>
  <c r="IBJ572" i="12" s="1"/>
  <c r="HRG572" i="12"/>
  <c r="HRM572" i="12" s="1"/>
  <c r="HRN572" i="12" s="1"/>
  <c r="HHK572" i="12"/>
  <c r="HHQ572" i="12" s="1"/>
  <c r="HHR572" i="12" s="1"/>
  <c r="GXO572" i="12"/>
  <c r="GXU572" i="12" s="1"/>
  <c r="GXV572" i="12" s="1"/>
  <c r="GNS572" i="12"/>
  <c r="GNY572" i="12" s="1"/>
  <c r="GNZ572" i="12" s="1"/>
  <c r="GDW572" i="12"/>
  <c r="GEC572" i="12" s="1"/>
  <c r="GED572" i="12" s="1"/>
  <c r="FUA572" i="12"/>
  <c r="FUG572" i="12" s="1"/>
  <c r="FUH572" i="12" s="1"/>
  <c r="FKK572" i="12"/>
  <c r="FKL572" i="12" s="1"/>
  <c r="FKE572" i="12"/>
  <c r="FAI572" i="12"/>
  <c r="FAO572" i="12" s="1"/>
  <c r="FAP572" i="12" s="1"/>
  <c r="EQM572" i="12"/>
  <c r="EQS572" i="12" s="1"/>
  <c r="EQT572" i="12" s="1"/>
  <c r="EGQ572" i="12"/>
  <c r="EGW572" i="12" s="1"/>
  <c r="EGX572" i="12" s="1"/>
  <c r="DWU572" i="12"/>
  <c r="DXA572" i="12" s="1"/>
  <c r="DXB572" i="12" s="1"/>
  <c r="DMY572" i="12"/>
  <c r="DNE572" i="12" s="1"/>
  <c r="DNF572" i="12" s="1"/>
  <c r="DDC572" i="12"/>
  <c r="DDI572" i="12" s="1"/>
  <c r="DDJ572" i="12" s="1"/>
  <c r="CTG572" i="12"/>
  <c r="CTM572" i="12" s="1"/>
  <c r="CTN572" i="12" s="1"/>
  <c r="CJK572" i="12"/>
  <c r="CJQ572" i="12" s="1"/>
  <c r="CJR572" i="12" s="1"/>
  <c r="BZO572" i="12"/>
  <c r="BZU572" i="12" s="1"/>
  <c r="BZV572" i="12" s="1"/>
  <c r="BPS572" i="12"/>
  <c r="BPY572" i="12" s="1"/>
  <c r="BPZ572" i="12" s="1"/>
  <c r="BFW572" i="12"/>
  <c r="BGC572" i="12" s="1"/>
  <c r="BGD572" i="12" s="1"/>
  <c r="AWA572" i="12"/>
  <c r="AWG572" i="12" s="1"/>
  <c r="AWH572" i="12" s="1"/>
  <c r="AME572" i="12"/>
  <c r="AMK572" i="12" s="1"/>
  <c r="AML572" i="12" s="1"/>
  <c r="ACI572" i="12"/>
  <c r="ACO572" i="12" s="1"/>
  <c r="ACP572" i="12" s="1"/>
  <c r="SM572" i="12"/>
  <c r="SS572" i="12" s="1"/>
  <c r="ST572" i="12" s="1"/>
  <c r="IQ572" i="12"/>
  <c r="IW572" i="12" s="1"/>
  <c r="IX572" i="12" s="1"/>
  <c r="WVC571" i="12"/>
  <c r="WVG571" i="12" s="1"/>
  <c r="WVJ571" i="12" s="1"/>
  <c r="WLG571" i="12"/>
  <c r="WLK571" i="12" s="1"/>
  <c r="WLN571" i="12" s="1"/>
  <c r="WBK571" i="12"/>
  <c r="WBO571" i="12" s="1"/>
  <c r="WBR571" i="12" s="1"/>
  <c r="VRO571" i="12"/>
  <c r="VRS571" i="12" s="1"/>
  <c r="VRV571" i="12" s="1"/>
  <c r="VHS571" i="12"/>
  <c r="VHW571" i="12" s="1"/>
  <c r="VHZ571" i="12" s="1"/>
  <c r="UXW571" i="12"/>
  <c r="UYA571" i="12" s="1"/>
  <c r="UYD571" i="12" s="1"/>
  <c r="UOA571" i="12"/>
  <c r="UOE571" i="12" s="1"/>
  <c r="UOH571" i="12" s="1"/>
  <c r="UEE571" i="12"/>
  <c r="UEI571" i="12" s="1"/>
  <c r="UEL571" i="12" s="1"/>
  <c r="TUI571" i="12"/>
  <c r="TUM571" i="12" s="1"/>
  <c r="TUP571" i="12" s="1"/>
  <c r="TKM571" i="12"/>
  <c r="TKQ571" i="12" s="1"/>
  <c r="TKT571" i="12" s="1"/>
  <c r="TAQ571" i="12"/>
  <c r="TAU571" i="12" s="1"/>
  <c r="TAX571" i="12" s="1"/>
  <c r="SQU571" i="12"/>
  <c r="SQY571" i="12" s="1"/>
  <c r="SRB571" i="12" s="1"/>
  <c r="SGY571" i="12"/>
  <c r="SHC571" i="12" s="1"/>
  <c r="SHF571" i="12" s="1"/>
  <c r="RXC571" i="12"/>
  <c r="RXG571" i="12" s="1"/>
  <c r="RXJ571" i="12" s="1"/>
  <c r="RNG571" i="12"/>
  <c r="RNK571" i="12" s="1"/>
  <c r="RNN571" i="12" s="1"/>
  <c r="RDK571" i="12"/>
  <c r="RDO571" i="12" s="1"/>
  <c r="RDR571" i="12" s="1"/>
  <c r="QTO571" i="12"/>
  <c r="QTS571" i="12" s="1"/>
  <c r="QTV571" i="12" s="1"/>
  <c r="QJS571" i="12"/>
  <c r="QJW571" i="12" s="1"/>
  <c r="QJZ571" i="12" s="1"/>
  <c r="PZW571" i="12"/>
  <c r="QAA571" i="12" s="1"/>
  <c r="QAD571" i="12" s="1"/>
  <c r="PQA571" i="12"/>
  <c r="PQE571" i="12" s="1"/>
  <c r="PQH571" i="12" s="1"/>
  <c r="PGE571" i="12"/>
  <c r="PGI571" i="12" s="1"/>
  <c r="PGL571" i="12" s="1"/>
  <c r="OWI571" i="12"/>
  <c r="OWM571" i="12" s="1"/>
  <c r="OWP571" i="12" s="1"/>
  <c r="OMM571" i="12"/>
  <c r="OMQ571" i="12" s="1"/>
  <c r="OMT571" i="12" s="1"/>
  <c r="OCQ571" i="12"/>
  <c r="OCU571" i="12" s="1"/>
  <c r="OCX571" i="12" s="1"/>
  <c r="NSY571" i="12"/>
  <c r="NTB571" i="12" s="1"/>
  <c r="NSU571" i="12"/>
  <c r="NIY571" i="12"/>
  <c r="NJC571" i="12" s="1"/>
  <c r="NJF571" i="12" s="1"/>
  <c r="MZC571" i="12"/>
  <c r="MZG571" i="12" s="1"/>
  <c r="MZJ571" i="12" s="1"/>
  <c r="MPK571" i="12"/>
  <c r="MPN571" i="12" s="1"/>
  <c r="MPG571" i="12"/>
  <c r="MFK571" i="12"/>
  <c r="MFO571" i="12" s="1"/>
  <c r="MFR571" i="12" s="1"/>
  <c r="LVO571" i="12"/>
  <c r="LVS571" i="12" s="1"/>
  <c r="LVV571" i="12" s="1"/>
  <c r="LLS571" i="12"/>
  <c r="LLW571" i="12" s="1"/>
  <c r="LLZ571" i="12" s="1"/>
  <c r="LBW571" i="12"/>
  <c r="LCA571" i="12" s="1"/>
  <c r="LCD571" i="12" s="1"/>
  <c r="KSA571" i="12"/>
  <c r="KSE571" i="12" s="1"/>
  <c r="KSH571" i="12" s="1"/>
  <c r="KIE571" i="12"/>
  <c r="KII571" i="12" s="1"/>
  <c r="KIL571" i="12" s="1"/>
  <c r="JYI571" i="12"/>
  <c r="JYM571" i="12" s="1"/>
  <c r="JYP571" i="12" s="1"/>
  <c r="JOM571" i="12"/>
  <c r="JOQ571" i="12" s="1"/>
  <c r="JOT571" i="12" s="1"/>
  <c r="JEQ571" i="12"/>
  <c r="JEU571" i="12" s="1"/>
  <c r="JEX571" i="12" s="1"/>
  <c r="IUU571" i="12"/>
  <c r="IUY571" i="12" s="1"/>
  <c r="IVB571" i="12" s="1"/>
  <c r="IKY571" i="12"/>
  <c r="ILC571" i="12" s="1"/>
  <c r="ILF571" i="12" s="1"/>
  <c r="IBC571" i="12"/>
  <c r="IBG571" i="12" s="1"/>
  <c r="IBJ571" i="12" s="1"/>
  <c r="HRG571" i="12"/>
  <c r="HRK571" i="12" s="1"/>
  <c r="HRN571" i="12" s="1"/>
  <c r="HHK571" i="12"/>
  <c r="HHO571" i="12" s="1"/>
  <c r="HHR571" i="12" s="1"/>
  <c r="GXO571" i="12"/>
  <c r="GXS571" i="12" s="1"/>
  <c r="GXV571" i="12" s="1"/>
  <c r="GNS571" i="12"/>
  <c r="GNW571" i="12" s="1"/>
  <c r="GNZ571" i="12" s="1"/>
  <c r="GDW571" i="12"/>
  <c r="GEA571" i="12" s="1"/>
  <c r="GED571" i="12" s="1"/>
  <c r="FUA571" i="12"/>
  <c r="FUE571" i="12" s="1"/>
  <c r="FUH571" i="12" s="1"/>
  <c r="FKE571" i="12"/>
  <c r="FKI571" i="12" s="1"/>
  <c r="FKL571" i="12" s="1"/>
  <c r="FAI571" i="12"/>
  <c r="FAM571" i="12" s="1"/>
  <c r="FAP571" i="12" s="1"/>
  <c r="EQM571" i="12"/>
  <c r="EQQ571" i="12" s="1"/>
  <c r="EQT571" i="12" s="1"/>
  <c r="EGQ571" i="12"/>
  <c r="EGU571" i="12" s="1"/>
  <c r="EGX571" i="12" s="1"/>
  <c r="DWU571" i="12"/>
  <c r="DWY571" i="12" s="1"/>
  <c r="DXB571" i="12" s="1"/>
  <c r="DMY571" i="12"/>
  <c r="DNC571" i="12" s="1"/>
  <c r="DNF571" i="12" s="1"/>
  <c r="DDC571" i="12"/>
  <c r="DDG571" i="12" s="1"/>
  <c r="DDJ571" i="12" s="1"/>
  <c r="CTG571" i="12"/>
  <c r="CTK571" i="12" s="1"/>
  <c r="CTN571" i="12" s="1"/>
  <c r="CJK571" i="12"/>
  <c r="CJO571" i="12" s="1"/>
  <c r="CJR571" i="12" s="1"/>
  <c r="BZO571" i="12"/>
  <c r="BZS571" i="12" s="1"/>
  <c r="BZV571" i="12" s="1"/>
  <c r="BPS571" i="12"/>
  <c r="BPW571" i="12" s="1"/>
  <c r="BPZ571" i="12" s="1"/>
  <c r="BFW571" i="12"/>
  <c r="BGA571" i="12" s="1"/>
  <c r="BGD571" i="12" s="1"/>
  <c r="AWA571" i="12"/>
  <c r="AWE571" i="12" s="1"/>
  <c r="AWH571" i="12" s="1"/>
  <c r="AME571" i="12"/>
  <c r="AMI571" i="12" s="1"/>
  <c r="AML571" i="12" s="1"/>
  <c r="ACI571" i="12"/>
  <c r="ACM571" i="12" s="1"/>
  <c r="ACP571" i="12" s="1"/>
  <c r="SM571" i="12"/>
  <c r="SQ571" i="12" s="1"/>
  <c r="ST571" i="12" s="1"/>
  <c r="IQ571" i="12"/>
  <c r="IU571" i="12" s="1"/>
  <c r="IX571" i="12" s="1"/>
  <c r="WVC569" i="12"/>
  <c r="WVE569" i="12" s="1"/>
  <c r="WVJ569" i="12" s="1"/>
  <c r="WLG569" i="12"/>
  <c r="WLI569" i="12" s="1"/>
  <c r="WLN569" i="12" s="1"/>
  <c r="WBK569" i="12"/>
  <c r="WBM569" i="12" s="1"/>
  <c r="WBR569" i="12" s="1"/>
  <c r="VRO569" i="12"/>
  <c r="VRQ569" i="12" s="1"/>
  <c r="VRV569" i="12" s="1"/>
  <c r="VHS569" i="12"/>
  <c r="VHU569" i="12" s="1"/>
  <c r="VHZ569" i="12" s="1"/>
  <c r="UXW569" i="12"/>
  <c r="UXY569" i="12" s="1"/>
  <c r="UYD569" i="12" s="1"/>
  <c r="UOA569" i="12"/>
  <c r="UOC569" i="12" s="1"/>
  <c r="UOH569" i="12" s="1"/>
  <c r="UEE569" i="12"/>
  <c r="UEG569" i="12" s="1"/>
  <c r="UEL569" i="12" s="1"/>
  <c r="TUI569" i="12"/>
  <c r="TUK569" i="12" s="1"/>
  <c r="TUP569" i="12" s="1"/>
  <c r="TKM569" i="12"/>
  <c r="TKO569" i="12" s="1"/>
  <c r="TKT569" i="12" s="1"/>
  <c r="TAQ569" i="12"/>
  <c r="TAS569" i="12" s="1"/>
  <c r="TAX569" i="12" s="1"/>
  <c r="SQU569" i="12"/>
  <c r="SQW569" i="12" s="1"/>
  <c r="SRB569" i="12" s="1"/>
  <c r="SGY569" i="12"/>
  <c r="SHA569" i="12" s="1"/>
  <c r="SHF569" i="12" s="1"/>
  <c r="RXC569" i="12"/>
  <c r="RXE569" i="12" s="1"/>
  <c r="RXJ569" i="12" s="1"/>
  <c r="RNG569" i="12"/>
  <c r="RNI569" i="12" s="1"/>
  <c r="RNN569" i="12" s="1"/>
  <c r="RDK569" i="12"/>
  <c r="RDM569" i="12" s="1"/>
  <c r="RDR569" i="12" s="1"/>
  <c r="QTO569" i="12"/>
  <c r="QTQ569" i="12" s="1"/>
  <c r="QTV569" i="12" s="1"/>
  <c r="QJS569" i="12"/>
  <c r="QJU569" i="12" s="1"/>
  <c r="QJZ569" i="12" s="1"/>
  <c r="PZW569" i="12"/>
  <c r="PZY569" i="12" s="1"/>
  <c r="QAD569" i="12" s="1"/>
  <c r="PQA569" i="12"/>
  <c r="PQC569" i="12" s="1"/>
  <c r="PQH569" i="12" s="1"/>
  <c r="PGE569" i="12"/>
  <c r="PGG569" i="12" s="1"/>
  <c r="PGL569" i="12" s="1"/>
  <c r="OWI569" i="12"/>
  <c r="OWK569" i="12" s="1"/>
  <c r="OWP569" i="12" s="1"/>
  <c r="OMM569" i="12"/>
  <c r="OMO569" i="12" s="1"/>
  <c r="OMT569" i="12" s="1"/>
  <c r="OCQ569" i="12"/>
  <c r="OCS569" i="12" s="1"/>
  <c r="OCX569" i="12" s="1"/>
  <c r="NSU569" i="12"/>
  <c r="NSW569" i="12" s="1"/>
  <c r="NTB569" i="12" s="1"/>
  <c r="NIY569" i="12"/>
  <c r="NJA569" i="12" s="1"/>
  <c r="NJF569" i="12" s="1"/>
  <c r="MZC569" i="12"/>
  <c r="MZE569" i="12" s="1"/>
  <c r="MZJ569" i="12" s="1"/>
  <c r="MPG569" i="12"/>
  <c r="MPI569" i="12" s="1"/>
  <c r="MPN569" i="12" s="1"/>
  <c r="MFM569" i="12"/>
  <c r="MFR569" i="12" s="1"/>
  <c r="MFK569" i="12"/>
  <c r="LVO569" i="12"/>
  <c r="LVQ569" i="12" s="1"/>
  <c r="LVV569" i="12" s="1"/>
  <c r="LLS569" i="12"/>
  <c r="LLU569" i="12" s="1"/>
  <c r="LLZ569" i="12" s="1"/>
  <c r="LBW569" i="12"/>
  <c r="LBY569" i="12" s="1"/>
  <c r="LCD569" i="12" s="1"/>
  <c r="KSA569" i="12"/>
  <c r="KSC569" i="12" s="1"/>
  <c r="KSH569" i="12" s="1"/>
  <c r="KIE569" i="12"/>
  <c r="KIG569" i="12" s="1"/>
  <c r="KIL569" i="12" s="1"/>
  <c r="JYI569" i="12"/>
  <c r="JYK569" i="12" s="1"/>
  <c r="JYP569" i="12" s="1"/>
  <c r="JOM569" i="12"/>
  <c r="JOO569" i="12" s="1"/>
  <c r="JOT569" i="12" s="1"/>
  <c r="JEQ569" i="12"/>
  <c r="JES569" i="12" s="1"/>
  <c r="JEX569" i="12" s="1"/>
  <c r="IUW569" i="12"/>
  <c r="IVB569" i="12" s="1"/>
  <c r="IUU569" i="12"/>
  <c r="IKY569" i="12"/>
  <c r="ILA569" i="12" s="1"/>
  <c r="ILF569" i="12" s="1"/>
  <c r="IBC569" i="12"/>
  <c r="IBE569" i="12" s="1"/>
  <c r="IBJ569" i="12" s="1"/>
  <c r="HRG569" i="12"/>
  <c r="HRI569" i="12" s="1"/>
  <c r="HRN569" i="12" s="1"/>
  <c r="HHK569" i="12"/>
  <c r="HHM569" i="12" s="1"/>
  <c r="HHR569" i="12" s="1"/>
  <c r="GXO569" i="12"/>
  <c r="GXQ569" i="12" s="1"/>
  <c r="GXV569" i="12" s="1"/>
  <c r="GNS569" i="12"/>
  <c r="GNU569" i="12" s="1"/>
  <c r="GNZ569" i="12" s="1"/>
  <c r="GDW569" i="12"/>
  <c r="GDY569" i="12" s="1"/>
  <c r="GED569" i="12" s="1"/>
  <c r="FUA569" i="12"/>
  <c r="FUC569" i="12" s="1"/>
  <c r="FUH569" i="12" s="1"/>
  <c r="FKE569" i="12"/>
  <c r="FKG569" i="12" s="1"/>
  <c r="FKL569" i="12" s="1"/>
  <c r="FAI569" i="12"/>
  <c r="FAK569" i="12" s="1"/>
  <c r="FAP569" i="12" s="1"/>
  <c r="EQM569" i="12"/>
  <c r="EQO569" i="12" s="1"/>
  <c r="EQT569" i="12" s="1"/>
  <c r="EGQ569" i="12"/>
  <c r="EGS569" i="12" s="1"/>
  <c r="EGX569" i="12" s="1"/>
  <c r="DWU569" i="12"/>
  <c r="DWW569" i="12" s="1"/>
  <c r="DXB569" i="12" s="1"/>
  <c r="DMY569" i="12"/>
  <c r="DNA569" i="12" s="1"/>
  <c r="DNF569" i="12" s="1"/>
  <c r="DDC569" i="12"/>
  <c r="DDE569" i="12" s="1"/>
  <c r="DDJ569" i="12" s="1"/>
  <c r="CTG569" i="12"/>
  <c r="CTI569" i="12" s="1"/>
  <c r="CTN569" i="12" s="1"/>
  <c r="CJK569" i="12"/>
  <c r="CJM569" i="12" s="1"/>
  <c r="CJR569" i="12" s="1"/>
  <c r="BZO569" i="12"/>
  <c r="BZQ569" i="12" s="1"/>
  <c r="BZV569" i="12" s="1"/>
  <c r="BPS569" i="12"/>
  <c r="BPU569" i="12" s="1"/>
  <c r="BPZ569" i="12" s="1"/>
  <c r="BFW569" i="12"/>
  <c r="BFY569" i="12" s="1"/>
  <c r="BGD569" i="12" s="1"/>
  <c r="AWA569" i="12"/>
  <c r="AWC569" i="12" s="1"/>
  <c r="AWH569" i="12" s="1"/>
  <c r="AME569" i="12"/>
  <c r="AMG569" i="12" s="1"/>
  <c r="AML569" i="12" s="1"/>
  <c r="ACI569" i="12"/>
  <c r="ACK569" i="12" s="1"/>
  <c r="ACP569" i="12" s="1"/>
  <c r="SM569" i="12"/>
  <c r="SO569" i="12" s="1"/>
  <c r="ST569" i="12" s="1"/>
  <c r="IQ569" i="12"/>
  <c r="IS569" i="12" s="1"/>
  <c r="IX569" i="12" s="1"/>
  <c r="WVD568" i="12"/>
  <c r="WVC568" i="12"/>
  <c r="WLH568" i="12"/>
  <c r="WLG568" i="12"/>
  <c r="WBL568" i="12"/>
  <c r="WBK568" i="12"/>
  <c r="VRP568" i="12"/>
  <c r="VRO568" i="12"/>
  <c r="VHT568" i="12"/>
  <c r="VHS568" i="12"/>
  <c r="UXX568" i="12"/>
  <c r="UXW568" i="12"/>
  <c r="UOB568" i="12"/>
  <c r="UOA568" i="12"/>
  <c r="UEF568" i="12"/>
  <c r="UEE568" i="12"/>
  <c r="TUJ568" i="12"/>
  <c r="TUI568" i="12"/>
  <c r="TKN568" i="12"/>
  <c r="TKM568" i="12"/>
  <c r="TAR568" i="12"/>
  <c r="TAQ568" i="12"/>
  <c r="SQV568" i="12"/>
  <c r="SQU568" i="12"/>
  <c r="SGZ568" i="12"/>
  <c r="SGY568" i="12"/>
  <c r="RXD568" i="12"/>
  <c r="RXC568" i="12"/>
  <c r="RNH568" i="12"/>
  <c r="RNG568" i="12"/>
  <c r="RDL568" i="12"/>
  <c r="RDK568" i="12"/>
  <c r="QTP568" i="12"/>
  <c r="QTO568" i="12"/>
  <c r="QJT568" i="12"/>
  <c r="QJS568" i="12"/>
  <c r="PZX568" i="12"/>
  <c r="PZW568" i="12"/>
  <c r="PQB568" i="12"/>
  <c r="PQA568" i="12"/>
  <c r="PGF568" i="12"/>
  <c r="PGE568" i="12"/>
  <c r="OWJ568" i="12"/>
  <c r="OWI568" i="12"/>
  <c r="OMN568" i="12"/>
  <c r="OMM568" i="12"/>
  <c r="OCR568" i="12"/>
  <c r="OCQ568" i="12"/>
  <c r="NSV568" i="12"/>
  <c r="NSU568" i="12"/>
  <c r="NIZ568" i="12"/>
  <c r="NIY568" i="12"/>
  <c r="MZD568" i="12"/>
  <c r="MZC568" i="12"/>
  <c r="MPH568" i="12"/>
  <c r="MPG568" i="12"/>
  <c r="MFL568" i="12"/>
  <c r="MFK568" i="12"/>
  <c r="LVP568" i="12"/>
  <c r="LVO568" i="12"/>
  <c r="LLT568" i="12"/>
  <c r="LLS568" i="12"/>
  <c r="LBX568" i="12"/>
  <c r="LBW568" i="12"/>
  <c r="KSB568" i="12"/>
  <c r="KSA568" i="12"/>
  <c r="KIF568" i="12"/>
  <c r="KIE568" i="12"/>
  <c r="JYJ568" i="12"/>
  <c r="JYI568" i="12"/>
  <c r="JON568" i="12"/>
  <c r="JOM568" i="12"/>
  <c r="JER568" i="12"/>
  <c r="JEQ568" i="12"/>
  <c r="IUV568" i="12"/>
  <c r="IUU568" i="12"/>
  <c r="IKZ568" i="12"/>
  <c r="IKY568" i="12"/>
  <c r="IBD568" i="12"/>
  <c r="IBC568" i="12"/>
  <c r="HRH568" i="12"/>
  <c r="HRG568" i="12"/>
  <c r="HHL568" i="12"/>
  <c r="HHK568" i="12"/>
  <c r="GXP568" i="12"/>
  <c r="GXO568" i="12"/>
  <c r="GNT568" i="12"/>
  <c r="GNS568" i="12"/>
  <c r="GDX568" i="12"/>
  <c r="GDW568" i="12"/>
  <c r="FUB568" i="12"/>
  <c r="FUA568" i="12"/>
  <c r="FKF568" i="12"/>
  <c r="FKE568" i="12"/>
  <c r="FAJ568" i="12"/>
  <c r="FAI568" i="12"/>
  <c r="EQN568" i="12"/>
  <c r="EQM568" i="12"/>
  <c r="EGR568" i="12"/>
  <c r="EGQ568" i="12"/>
  <c r="DWV568" i="12"/>
  <c r="DWU568" i="12"/>
  <c r="DMZ568" i="12"/>
  <c r="DMY568" i="12"/>
  <c r="DDD568" i="12"/>
  <c r="DDC568" i="12"/>
  <c r="CTH568" i="12"/>
  <c r="CTG568" i="12"/>
  <c r="CJL568" i="12"/>
  <c r="CJK568" i="12"/>
  <c r="BZP568" i="12"/>
  <c r="BZO568" i="12"/>
  <c r="BPT568" i="12"/>
  <c r="BPS568" i="12"/>
  <c r="BFX568" i="12"/>
  <c r="BFW568" i="12"/>
  <c r="AWB568" i="12"/>
  <c r="AWA568" i="12"/>
  <c r="AMF568" i="12"/>
  <c r="AME568" i="12"/>
  <c r="ACJ568" i="12"/>
  <c r="ACI568" i="12"/>
  <c r="SN568" i="12"/>
  <c r="SM568" i="12"/>
  <c r="IR568" i="12"/>
  <c r="IQ568" i="12"/>
  <c r="WVC566" i="12"/>
  <c r="WVI566" i="12" s="1"/>
  <c r="WVJ566" i="12" s="1"/>
  <c r="WLG566" i="12"/>
  <c r="WLM566" i="12" s="1"/>
  <c r="WLN566" i="12" s="1"/>
  <c r="WBK566" i="12"/>
  <c r="WBQ566" i="12" s="1"/>
  <c r="WBR566" i="12" s="1"/>
  <c r="VRO566" i="12"/>
  <c r="VRU566" i="12" s="1"/>
  <c r="VRV566" i="12" s="1"/>
  <c r="VHS566" i="12"/>
  <c r="VHY566" i="12" s="1"/>
  <c r="VHZ566" i="12" s="1"/>
  <c r="UXW566" i="12"/>
  <c r="UYC566" i="12" s="1"/>
  <c r="UYD566" i="12" s="1"/>
  <c r="UOA566" i="12"/>
  <c r="UOG566" i="12" s="1"/>
  <c r="UOH566" i="12" s="1"/>
  <c r="UEK566" i="12"/>
  <c r="UEL566" i="12" s="1"/>
  <c r="UEE566" i="12"/>
  <c r="TUI566" i="12"/>
  <c r="TUO566" i="12" s="1"/>
  <c r="TUP566" i="12" s="1"/>
  <c r="TKM566" i="12"/>
  <c r="TKS566" i="12" s="1"/>
  <c r="TKT566" i="12" s="1"/>
  <c r="TAQ566" i="12"/>
  <c r="TAW566" i="12" s="1"/>
  <c r="TAX566" i="12" s="1"/>
  <c r="SQU566" i="12"/>
  <c r="SRA566" i="12" s="1"/>
  <c r="SRB566" i="12" s="1"/>
  <c r="SGY566" i="12"/>
  <c r="SHE566" i="12" s="1"/>
  <c r="SHF566" i="12" s="1"/>
  <c r="RXC566" i="12"/>
  <c r="RXI566" i="12" s="1"/>
  <c r="RXJ566" i="12" s="1"/>
  <c r="RNG566" i="12"/>
  <c r="RNM566" i="12" s="1"/>
  <c r="RNN566" i="12" s="1"/>
  <c r="RDK566" i="12"/>
  <c r="RDQ566" i="12" s="1"/>
  <c r="RDR566" i="12" s="1"/>
  <c r="QTO566" i="12"/>
  <c r="QTU566" i="12" s="1"/>
  <c r="QTV566" i="12" s="1"/>
  <c r="QJS566" i="12"/>
  <c r="QJY566" i="12" s="1"/>
  <c r="QJZ566" i="12" s="1"/>
  <c r="PZW566" i="12"/>
  <c r="QAC566" i="12" s="1"/>
  <c r="QAD566" i="12" s="1"/>
  <c r="PQA566" i="12"/>
  <c r="PQG566" i="12" s="1"/>
  <c r="PQH566" i="12" s="1"/>
  <c r="PGE566" i="12"/>
  <c r="PGK566" i="12" s="1"/>
  <c r="PGL566" i="12" s="1"/>
  <c r="OWI566" i="12"/>
  <c r="OWO566" i="12" s="1"/>
  <c r="OWP566" i="12" s="1"/>
  <c r="OMM566" i="12"/>
  <c r="OMS566" i="12" s="1"/>
  <c r="OMT566" i="12" s="1"/>
  <c r="OCQ566" i="12"/>
  <c r="OCW566" i="12" s="1"/>
  <c r="OCX566" i="12" s="1"/>
  <c r="NSU566" i="12"/>
  <c r="NTA566" i="12" s="1"/>
  <c r="NTB566" i="12" s="1"/>
  <c r="NIY566" i="12"/>
  <c r="NJE566" i="12" s="1"/>
  <c r="NJF566" i="12" s="1"/>
  <c r="MZC566" i="12"/>
  <c r="MZI566" i="12" s="1"/>
  <c r="MZJ566" i="12" s="1"/>
  <c r="MPG566" i="12"/>
  <c r="MPM566" i="12" s="1"/>
  <c r="MPN566" i="12" s="1"/>
  <c r="MFK566" i="12"/>
  <c r="MFQ566" i="12" s="1"/>
  <c r="MFR566" i="12" s="1"/>
  <c r="LVO566" i="12"/>
  <c r="LVU566" i="12" s="1"/>
  <c r="LVV566" i="12" s="1"/>
  <c r="LLS566" i="12"/>
  <c r="LLY566" i="12" s="1"/>
  <c r="LLZ566" i="12" s="1"/>
  <c r="LBW566" i="12"/>
  <c r="LCC566" i="12" s="1"/>
  <c r="LCD566" i="12" s="1"/>
  <c r="KSA566" i="12"/>
  <c r="KSG566" i="12" s="1"/>
  <c r="KSH566" i="12" s="1"/>
  <c r="KIE566" i="12"/>
  <c r="KIK566" i="12" s="1"/>
  <c r="KIL566" i="12" s="1"/>
  <c r="JYI566" i="12"/>
  <c r="JYO566" i="12" s="1"/>
  <c r="JYP566" i="12" s="1"/>
  <c r="JOM566" i="12"/>
  <c r="JOS566" i="12" s="1"/>
  <c r="JOT566" i="12" s="1"/>
  <c r="JEQ566" i="12"/>
  <c r="JEW566" i="12" s="1"/>
  <c r="JEX566" i="12" s="1"/>
  <c r="IUU566" i="12"/>
  <c r="IVA566" i="12" s="1"/>
  <c r="IVB566" i="12" s="1"/>
  <c r="IKY566" i="12"/>
  <c r="ILE566" i="12" s="1"/>
  <c r="ILF566" i="12" s="1"/>
  <c r="IBC566" i="12"/>
  <c r="IBI566" i="12" s="1"/>
  <c r="IBJ566" i="12" s="1"/>
  <c r="HRG566" i="12"/>
  <c r="HRM566" i="12" s="1"/>
  <c r="HRN566" i="12" s="1"/>
  <c r="HHK566" i="12"/>
  <c r="HHQ566" i="12" s="1"/>
  <c r="HHR566" i="12" s="1"/>
  <c r="GXO566" i="12"/>
  <c r="GXU566" i="12" s="1"/>
  <c r="GXV566" i="12" s="1"/>
  <c r="GNS566" i="12"/>
  <c r="GNY566" i="12" s="1"/>
  <c r="GNZ566" i="12" s="1"/>
  <c r="GDW566" i="12"/>
  <c r="GEC566" i="12" s="1"/>
  <c r="GED566" i="12" s="1"/>
  <c r="FUA566" i="12"/>
  <c r="FUG566" i="12" s="1"/>
  <c r="FUH566" i="12" s="1"/>
  <c r="FKE566" i="12"/>
  <c r="FKK566" i="12" s="1"/>
  <c r="FKL566" i="12" s="1"/>
  <c r="FAI566" i="12"/>
  <c r="FAO566" i="12" s="1"/>
  <c r="FAP566" i="12" s="1"/>
  <c r="EQM566" i="12"/>
  <c r="EQS566" i="12" s="1"/>
  <c r="EQT566" i="12" s="1"/>
  <c r="EGQ566" i="12"/>
  <c r="EGW566" i="12" s="1"/>
  <c r="EGX566" i="12" s="1"/>
  <c r="DWU566" i="12"/>
  <c r="DXA566" i="12" s="1"/>
  <c r="DXB566" i="12" s="1"/>
  <c r="DMY566" i="12"/>
  <c r="DNE566" i="12" s="1"/>
  <c r="DNF566" i="12" s="1"/>
  <c r="DDC566" i="12"/>
  <c r="DDI566" i="12" s="1"/>
  <c r="DDJ566" i="12" s="1"/>
  <c r="CTG566" i="12"/>
  <c r="CTM566" i="12" s="1"/>
  <c r="CTN566" i="12" s="1"/>
  <c r="CJK566" i="12"/>
  <c r="CJQ566" i="12" s="1"/>
  <c r="CJR566" i="12" s="1"/>
  <c r="BZO566" i="12"/>
  <c r="BZU566" i="12" s="1"/>
  <c r="BZV566" i="12" s="1"/>
  <c r="BPS566" i="12"/>
  <c r="BPY566" i="12" s="1"/>
  <c r="BPZ566" i="12" s="1"/>
  <c r="BFW566" i="12"/>
  <c r="BGC566" i="12" s="1"/>
  <c r="BGD566" i="12" s="1"/>
  <c r="AWA566" i="12"/>
  <c r="AWG566" i="12" s="1"/>
  <c r="AWH566" i="12" s="1"/>
  <c r="AME566" i="12"/>
  <c r="AMK566" i="12" s="1"/>
  <c r="AML566" i="12" s="1"/>
  <c r="ACI566" i="12"/>
  <c r="ACO566" i="12" s="1"/>
  <c r="ACP566" i="12" s="1"/>
  <c r="SM566" i="12"/>
  <c r="SS566" i="12" s="1"/>
  <c r="ST566" i="12" s="1"/>
  <c r="IX566" i="12"/>
  <c r="IQ566" i="12"/>
  <c r="IW566" i="12" s="1"/>
  <c r="WVC565" i="12"/>
  <c r="WVG565" i="12" s="1"/>
  <c r="WVJ565" i="12" s="1"/>
  <c r="WLG565" i="12"/>
  <c r="WLK565" i="12" s="1"/>
  <c r="WLN565" i="12" s="1"/>
  <c r="WBK565" i="12"/>
  <c r="WBO565" i="12" s="1"/>
  <c r="WBR565" i="12" s="1"/>
  <c r="VRO565" i="12"/>
  <c r="VRS565" i="12" s="1"/>
  <c r="VRV565" i="12" s="1"/>
  <c r="VHS565" i="12"/>
  <c r="VHW565" i="12" s="1"/>
  <c r="VHZ565" i="12" s="1"/>
  <c r="UXW565" i="12"/>
  <c r="UYA565" i="12" s="1"/>
  <c r="UYD565" i="12" s="1"/>
  <c r="UOA565" i="12"/>
  <c r="UOE565" i="12" s="1"/>
  <c r="UOH565" i="12" s="1"/>
  <c r="UEE565" i="12"/>
  <c r="UEI565" i="12" s="1"/>
  <c r="UEL565" i="12" s="1"/>
  <c r="TUI565" i="12"/>
  <c r="TUM565" i="12" s="1"/>
  <c r="TUP565" i="12" s="1"/>
  <c r="TKM565" i="12"/>
  <c r="TKQ565" i="12" s="1"/>
  <c r="TKT565" i="12" s="1"/>
  <c r="TAQ565" i="12"/>
  <c r="TAU565" i="12" s="1"/>
  <c r="TAX565" i="12" s="1"/>
  <c r="SQU565" i="12"/>
  <c r="SQY565" i="12" s="1"/>
  <c r="SRB565" i="12" s="1"/>
  <c r="SGY565" i="12"/>
  <c r="SHC565" i="12" s="1"/>
  <c r="SHF565" i="12" s="1"/>
  <c r="RXC565" i="12"/>
  <c r="RXG565" i="12" s="1"/>
  <c r="RXJ565" i="12" s="1"/>
  <c r="RNG565" i="12"/>
  <c r="RNK565" i="12" s="1"/>
  <c r="RNN565" i="12" s="1"/>
  <c r="RDK565" i="12"/>
  <c r="RDO565" i="12" s="1"/>
  <c r="RDR565" i="12" s="1"/>
  <c r="QTO565" i="12"/>
  <c r="QTS565" i="12" s="1"/>
  <c r="QTV565" i="12" s="1"/>
  <c r="QJS565" i="12"/>
  <c r="QJW565" i="12" s="1"/>
  <c r="QJZ565" i="12" s="1"/>
  <c r="PZW565" i="12"/>
  <c r="QAA565" i="12" s="1"/>
  <c r="QAD565" i="12" s="1"/>
  <c r="PQA565" i="12"/>
  <c r="PQE565" i="12" s="1"/>
  <c r="PQH565" i="12" s="1"/>
  <c r="PGE565" i="12"/>
  <c r="PGI565" i="12" s="1"/>
  <c r="PGL565" i="12" s="1"/>
  <c r="OWI565" i="12"/>
  <c r="OWM565" i="12" s="1"/>
  <c r="OWP565" i="12" s="1"/>
  <c r="OMM565" i="12"/>
  <c r="OMQ565" i="12" s="1"/>
  <c r="OMT565" i="12" s="1"/>
  <c r="OCQ565" i="12"/>
  <c r="OCU565" i="12" s="1"/>
  <c r="OCX565" i="12" s="1"/>
  <c r="NSU565" i="12"/>
  <c r="NSY565" i="12" s="1"/>
  <c r="NTB565" i="12" s="1"/>
  <c r="NIY565" i="12"/>
  <c r="NJC565" i="12" s="1"/>
  <c r="NJF565" i="12" s="1"/>
  <c r="MZC565" i="12"/>
  <c r="MZG565" i="12" s="1"/>
  <c r="MZJ565" i="12" s="1"/>
  <c r="MPG565" i="12"/>
  <c r="MPK565" i="12" s="1"/>
  <c r="MPN565" i="12" s="1"/>
  <c r="MFK565" i="12"/>
  <c r="MFO565" i="12" s="1"/>
  <c r="MFR565" i="12" s="1"/>
  <c r="LVO565" i="12"/>
  <c r="LVS565" i="12" s="1"/>
  <c r="LVV565" i="12" s="1"/>
  <c r="LLS565" i="12"/>
  <c r="LLW565" i="12" s="1"/>
  <c r="LLZ565" i="12" s="1"/>
  <c r="LBW565" i="12"/>
  <c r="LCA565" i="12" s="1"/>
  <c r="LCD565" i="12" s="1"/>
  <c r="KSA565" i="12"/>
  <c r="KSE565" i="12" s="1"/>
  <c r="KSH565" i="12" s="1"/>
  <c r="KIE565" i="12"/>
  <c r="KII565" i="12" s="1"/>
  <c r="KIL565" i="12" s="1"/>
  <c r="JYI565" i="12"/>
  <c r="JYM565" i="12" s="1"/>
  <c r="JYP565" i="12" s="1"/>
  <c r="JOM565" i="12"/>
  <c r="JOQ565" i="12" s="1"/>
  <c r="JOT565" i="12" s="1"/>
  <c r="JEQ565" i="12"/>
  <c r="JEU565" i="12" s="1"/>
  <c r="JEX565" i="12" s="1"/>
  <c r="IUU565" i="12"/>
  <c r="IUY565" i="12" s="1"/>
  <c r="IVB565" i="12" s="1"/>
  <c r="IKY565" i="12"/>
  <c r="ILC565" i="12" s="1"/>
  <c r="ILF565" i="12" s="1"/>
  <c r="IBC565" i="12"/>
  <c r="IBG565" i="12" s="1"/>
  <c r="IBJ565" i="12" s="1"/>
  <c r="HRG565" i="12"/>
  <c r="HRK565" i="12" s="1"/>
  <c r="HRN565" i="12" s="1"/>
  <c r="HHK565" i="12"/>
  <c r="HHO565" i="12" s="1"/>
  <c r="HHR565" i="12" s="1"/>
  <c r="GXO565" i="12"/>
  <c r="GXS565" i="12" s="1"/>
  <c r="GXV565" i="12" s="1"/>
  <c r="GNS565" i="12"/>
  <c r="GNW565" i="12" s="1"/>
  <c r="GNZ565" i="12" s="1"/>
  <c r="GDW565" i="12"/>
  <c r="GEA565" i="12" s="1"/>
  <c r="GED565" i="12" s="1"/>
  <c r="FUA565" i="12"/>
  <c r="FUE565" i="12" s="1"/>
  <c r="FUH565" i="12" s="1"/>
  <c r="FKE565" i="12"/>
  <c r="FKI565" i="12" s="1"/>
  <c r="FKL565" i="12" s="1"/>
  <c r="FAI565" i="12"/>
  <c r="FAM565" i="12" s="1"/>
  <c r="FAP565" i="12" s="1"/>
  <c r="EQM565" i="12"/>
  <c r="EQQ565" i="12" s="1"/>
  <c r="EQT565" i="12" s="1"/>
  <c r="EGQ565" i="12"/>
  <c r="EGU565" i="12" s="1"/>
  <c r="EGX565" i="12" s="1"/>
  <c r="DWU565" i="12"/>
  <c r="DWY565" i="12" s="1"/>
  <c r="DXB565" i="12" s="1"/>
  <c r="DMY565" i="12"/>
  <c r="DNC565" i="12" s="1"/>
  <c r="DNF565" i="12" s="1"/>
  <c r="DDC565" i="12"/>
  <c r="DDG565" i="12" s="1"/>
  <c r="DDJ565" i="12" s="1"/>
  <c r="CTG565" i="12"/>
  <c r="CTK565" i="12" s="1"/>
  <c r="CTN565" i="12" s="1"/>
  <c r="CJK565" i="12"/>
  <c r="CJO565" i="12" s="1"/>
  <c r="CJR565" i="12" s="1"/>
  <c r="BZO565" i="12"/>
  <c r="BZS565" i="12" s="1"/>
  <c r="BZV565" i="12" s="1"/>
  <c r="BPS565" i="12"/>
  <c r="BPW565" i="12" s="1"/>
  <c r="BPZ565" i="12" s="1"/>
  <c r="BFW565" i="12"/>
  <c r="BGA565" i="12" s="1"/>
  <c r="BGD565" i="12" s="1"/>
  <c r="AWA565" i="12"/>
  <c r="AWE565" i="12" s="1"/>
  <c r="AWH565" i="12" s="1"/>
  <c r="AME565" i="12"/>
  <c r="AMI565" i="12" s="1"/>
  <c r="AML565" i="12" s="1"/>
  <c r="ACI565" i="12"/>
  <c r="ACM565" i="12" s="1"/>
  <c r="ACP565" i="12" s="1"/>
  <c r="SM565" i="12"/>
  <c r="SQ565" i="12" s="1"/>
  <c r="ST565" i="12" s="1"/>
  <c r="IQ565" i="12"/>
  <c r="IU565" i="12" s="1"/>
  <c r="IX565" i="12" s="1"/>
  <c r="WVC563" i="12"/>
  <c r="WVE563" i="12" s="1"/>
  <c r="WVJ563" i="12" s="1"/>
  <c r="WLG563" i="12"/>
  <c r="WLI563" i="12" s="1"/>
  <c r="WLN563" i="12" s="1"/>
  <c r="WBK563" i="12"/>
  <c r="WBM563" i="12" s="1"/>
  <c r="WBR563" i="12" s="1"/>
  <c r="VRO563" i="12"/>
  <c r="VRQ563" i="12" s="1"/>
  <c r="VRV563" i="12" s="1"/>
  <c r="VHS563" i="12"/>
  <c r="VHU563" i="12" s="1"/>
  <c r="VHZ563" i="12" s="1"/>
  <c r="UXW563" i="12"/>
  <c r="UXY563" i="12" s="1"/>
  <c r="UYD563" i="12" s="1"/>
  <c r="UOA563" i="12"/>
  <c r="UOC563" i="12" s="1"/>
  <c r="UOH563" i="12" s="1"/>
  <c r="UEE563" i="12"/>
  <c r="UEG563" i="12" s="1"/>
  <c r="UEL563" i="12" s="1"/>
  <c r="TUI563" i="12"/>
  <c r="TUK563" i="12" s="1"/>
  <c r="TUP563" i="12" s="1"/>
  <c r="TKM563" i="12"/>
  <c r="TKO563" i="12" s="1"/>
  <c r="TKT563" i="12" s="1"/>
  <c r="TAQ563" i="12"/>
  <c r="TAS563" i="12" s="1"/>
  <c r="TAX563" i="12" s="1"/>
  <c r="SQU563" i="12"/>
  <c r="SQW563" i="12" s="1"/>
  <c r="SRB563" i="12" s="1"/>
  <c r="SGY563" i="12"/>
  <c r="SHA563" i="12" s="1"/>
  <c r="SHF563" i="12" s="1"/>
  <c r="RXC563" i="12"/>
  <c r="RXE563" i="12" s="1"/>
  <c r="RXJ563" i="12" s="1"/>
  <c r="RNG563" i="12"/>
  <c r="RNI563" i="12" s="1"/>
  <c r="RNN563" i="12" s="1"/>
  <c r="RDK563" i="12"/>
  <c r="RDM563" i="12" s="1"/>
  <c r="RDR563" i="12" s="1"/>
  <c r="QTO563" i="12"/>
  <c r="QTQ563" i="12" s="1"/>
  <c r="QTV563" i="12" s="1"/>
  <c r="QJS563" i="12"/>
  <c r="QJU563" i="12" s="1"/>
  <c r="QJZ563" i="12" s="1"/>
  <c r="PZW563" i="12"/>
  <c r="PZY563" i="12" s="1"/>
  <c r="QAD563" i="12" s="1"/>
  <c r="PQA563" i="12"/>
  <c r="PQC563" i="12" s="1"/>
  <c r="PQH563" i="12" s="1"/>
  <c r="PGE563" i="12"/>
  <c r="PGG563" i="12" s="1"/>
  <c r="PGL563" i="12" s="1"/>
  <c r="OWI563" i="12"/>
  <c r="OWK563" i="12" s="1"/>
  <c r="OWP563" i="12" s="1"/>
  <c r="OMM563" i="12"/>
  <c r="OMO563" i="12" s="1"/>
  <c r="OMT563" i="12" s="1"/>
  <c r="OCQ563" i="12"/>
  <c r="OCS563" i="12" s="1"/>
  <c r="OCX563" i="12" s="1"/>
  <c r="NSU563" i="12"/>
  <c r="NSW563" i="12" s="1"/>
  <c r="NTB563" i="12" s="1"/>
  <c r="NIY563" i="12"/>
  <c r="NJA563" i="12" s="1"/>
  <c r="NJF563" i="12" s="1"/>
  <c r="MZC563" i="12"/>
  <c r="MZE563" i="12" s="1"/>
  <c r="MZJ563" i="12" s="1"/>
  <c r="MPG563" i="12"/>
  <c r="MPI563" i="12" s="1"/>
  <c r="MPN563" i="12" s="1"/>
  <c r="MFK563" i="12"/>
  <c r="MFM563" i="12" s="1"/>
  <c r="MFR563" i="12" s="1"/>
  <c r="LVO563" i="12"/>
  <c r="LVQ563" i="12" s="1"/>
  <c r="LVV563" i="12" s="1"/>
  <c r="LLS563" i="12"/>
  <c r="LLU563" i="12" s="1"/>
  <c r="LLZ563" i="12" s="1"/>
  <c r="LBW563" i="12"/>
  <c r="LBY563" i="12" s="1"/>
  <c r="LCD563" i="12" s="1"/>
  <c r="KSA563" i="12"/>
  <c r="KSC563" i="12" s="1"/>
  <c r="KSH563" i="12" s="1"/>
  <c r="KIE563" i="12"/>
  <c r="KIG563" i="12" s="1"/>
  <c r="KIL563" i="12" s="1"/>
  <c r="JYI563" i="12"/>
  <c r="JYK563" i="12" s="1"/>
  <c r="JYP563" i="12" s="1"/>
  <c r="JOM563" i="12"/>
  <c r="JOO563" i="12" s="1"/>
  <c r="JOT563" i="12" s="1"/>
  <c r="JEQ563" i="12"/>
  <c r="JES563" i="12" s="1"/>
  <c r="JEX563" i="12" s="1"/>
  <c r="IUU563" i="12"/>
  <c r="IUW563" i="12" s="1"/>
  <c r="IVB563" i="12" s="1"/>
  <c r="IKY563" i="12"/>
  <c r="ILA563" i="12" s="1"/>
  <c r="ILF563" i="12" s="1"/>
  <c r="IBC563" i="12"/>
  <c r="IBE563" i="12" s="1"/>
  <c r="IBJ563" i="12" s="1"/>
  <c r="HRG563" i="12"/>
  <c r="HRI563" i="12" s="1"/>
  <c r="HRN563" i="12" s="1"/>
  <c r="HHK563" i="12"/>
  <c r="HHM563" i="12" s="1"/>
  <c r="HHR563" i="12" s="1"/>
  <c r="GXO563" i="12"/>
  <c r="GXQ563" i="12" s="1"/>
  <c r="GXV563" i="12" s="1"/>
  <c r="GNS563" i="12"/>
  <c r="GNU563" i="12" s="1"/>
  <c r="GNZ563" i="12" s="1"/>
  <c r="GDW563" i="12"/>
  <c r="GDY563" i="12" s="1"/>
  <c r="GED563" i="12" s="1"/>
  <c r="FUA563" i="12"/>
  <c r="FUC563" i="12" s="1"/>
  <c r="FUH563" i="12" s="1"/>
  <c r="FKE563" i="12"/>
  <c r="FKG563" i="12" s="1"/>
  <c r="FKL563" i="12" s="1"/>
  <c r="FAI563" i="12"/>
  <c r="FAK563" i="12" s="1"/>
  <c r="FAP563" i="12" s="1"/>
  <c r="EQM563" i="12"/>
  <c r="EQO563" i="12" s="1"/>
  <c r="EQT563" i="12" s="1"/>
  <c r="EGQ563" i="12"/>
  <c r="EGS563" i="12" s="1"/>
  <c r="EGX563" i="12" s="1"/>
  <c r="DWU563" i="12"/>
  <c r="DWW563" i="12" s="1"/>
  <c r="DXB563" i="12" s="1"/>
  <c r="DMY563" i="12"/>
  <c r="DNA563" i="12" s="1"/>
  <c r="DNF563" i="12" s="1"/>
  <c r="DDC563" i="12"/>
  <c r="DDE563" i="12" s="1"/>
  <c r="DDJ563" i="12" s="1"/>
  <c r="CTG563" i="12"/>
  <c r="CTI563" i="12" s="1"/>
  <c r="CTN563" i="12" s="1"/>
  <c r="CJK563" i="12"/>
  <c r="CJM563" i="12" s="1"/>
  <c r="CJR563" i="12" s="1"/>
  <c r="BZO563" i="12"/>
  <c r="BZQ563" i="12" s="1"/>
  <c r="BZV563" i="12" s="1"/>
  <c r="BPS563" i="12"/>
  <c r="BPU563" i="12" s="1"/>
  <c r="BPZ563" i="12" s="1"/>
  <c r="BFW563" i="12"/>
  <c r="BFY563" i="12" s="1"/>
  <c r="BGD563" i="12" s="1"/>
  <c r="AWA563" i="12"/>
  <c r="AWC563" i="12" s="1"/>
  <c r="AWH563" i="12" s="1"/>
  <c r="AME563" i="12"/>
  <c r="AMG563" i="12" s="1"/>
  <c r="AML563" i="12" s="1"/>
  <c r="ACI563" i="12"/>
  <c r="ACK563" i="12" s="1"/>
  <c r="ACP563" i="12" s="1"/>
  <c r="SM563" i="12"/>
  <c r="SO563" i="12" s="1"/>
  <c r="ST563" i="12" s="1"/>
  <c r="IQ563" i="12"/>
  <c r="IS563" i="12" s="1"/>
  <c r="IX563" i="12" s="1"/>
  <c r="WVD562" i="12"/>
  <c r="WVC562" i="12"/>
  <c r="WLH562" i="12"/>
  <c r="WLG562" i="12"/>
  <c r="WBL562" i="12"/>
  <c r="WBK562" i="12"/>
  <c r="VRP562" i="12"/>
  <c r="VRO562" i="12"/>
  <c r="VHT562" i="12"/>
  <c r="VHS562" i="12"/>
  <c r="UXX562" i="12"/>
  <c r="UXW562" i="12"/>
  <c r="UOB562" i="12"/>
  <c r="UOA562" i="12"/>
  <c r="UEF562" i="12"/>
  <c r="UEE562" i="12"/>
  <c r="TUJ562" i="12"/>
  <c r="TUI562" i="12"/>
  <c r="TKN562" i="12"/>
  <c r="TKM562" i="12"/>
  <c r="TAR562" i="12"/>
  <c r="TAQ562" i="12"/>
  <c r="SQV562" i="12"/>
  <c r="SQU562" i="12"/>
  <c r="SGZ562" i="12"/>
  <c r="SGY562" i="12"/>
  <c r="RXD562" i="12"/>
  <c r="RXC562" i="12"/>
  <c r="RNH562" i="12"/>
  <c r="RNG562" i="12"/>
  <c r="RDL562" i="12"/>
  <c r="RDK562" i="12"/>
  <c r="QTP562" i="12"/>
  <c r="QTO562" i="12"/>
  <c r="QJT562" i="12"/>
  <c r="QJS562" i="12"/>
  <c r="PZX562" i="12"/>
  <c r="PZW562" i="12"/>
  <c r="PQB562" i="12"/>
  <c r="PQA562" i="12"/>
  <c r="PGF562" i="12"/>
  <c r="PGE562" i="12"/>
  <c r="OWJ562" i="12"/>
  <c r="OWI562" i="12"/>
  <c r="OMN562" i="12"/>
  <c r="OMM562" i="12"/>
  <c r="OCR562" i="12"/>
  <c r="OCQ562" i="12"/>
  <c r="NSV562" i="12"/>
  <c r="NSU562" i="12"/>
  <c r="NIZ562" i="12"/>
  <c r="NIY562" i="12"/>
  <c r="MZD562" i="12"/>
  <c r="MZC562" i="12"/>
  <c r="MPH562" i="12"/>
  <c r="MPG562" i="12"/>
  <c r="MFL562" i="12"/>
  <c r="MFK562" i="12"/>
  <c r="LVP562" i="12"/>
  <c r="LVO562" i="12"/>
  <c r="LLT562" i="12"/>
  <c r="LLS562" i="12"/>
  <c r="LBX562" i="12"/>
  <c r="LBW562" i="12"/>
  <c r="KSB562" i="12"/>
  <c r="KSA562" i="12"/>
  <c r="KIF562" i="12"/>
  <c r="KIE562" i="12"/>
  <c r="JYJ562" i="12"/>
  <c r="JYI562" i="12"/>
  <c r="JON562" i="12"/>
  <c r="JOM562" i="12"/>
  <c r="JER562" i="12"/>
  <c r="JEQ562" i="12"/>
  <c r="IUV562" i="12"/>
  <c r="IUU562" i="12"/>
  <c r="IKZ562" i="12"/>
  <c r="IKY562" i="12"/>
  <c r="IBD562" i="12"/>
  <c r="IBC562" i="12"/>
  <c r="HRH562" i="12"/>
  <c r="HRG562" i="12"/>
  <c r="HHL562" i="12"/>
  <c r="HHK562" i="12"/>
  <c r="GXP562" i="12"/>
  <c r="GXO562" i="12"/>
  <c r="GNT562" i="12"/>
  <c r="GNS562" i="12"/>
  <c r="GDX562" i="12"/>
  <c r="GDW562" i="12"/>
  <c r="FUB562" i="12"/>
  <c r="FUA562" i="12"/>
  <c r="FKF562" i="12"/>
  <c r="FKE562" i="12"/>
  <c r="FAJ562" i="12"/>
  <c r="FAI562" i="12"/>
  <c r="EQN562" i="12"/>
  <c r="EQM562" i="12"/>
  <c r="EGR562" i="12"/>
  <c r="EGQ562" i="12"/>
  <c r="DWV562" i="12"/>
  <c r="DWU562" i="12"/>
  <c r="DMZ562" i="12"/>
  <c r="DMY562" i="12"/>
  <c r="DDD562" i="12"/>
  <c r="DDC562" i="12"/>
  <c r="CTH562" i="12"/>
  <c r="CTG562" i="12"/>
  <c r="CJL562" i="12"/>
  <c r="CJK562" i="12"/>
  <c r="BZP562" i="12"/>
  <c r="BZO562" i="12"/>
  <c r="BPT562" i="12"/>
  <c r="BPS562" i="12"/>
  <c r="BFX562" i="12"/>
  <c r="BFW562" i="12"/>
  <c r="AWB562" i="12"/>
  <c r="AWA562" i="12"/>
  <c r="AMF562" i="12"/>
  <c r="AME562" i="12"/>
  <c r="ACJ562" i="12"/>
  <c r="ACI562" i="12"/>
  <c r="SN562" i="12"/>
  <c r="SM562" i="12"/>
  <c r="IR562" i="12"/>
  <c r="IQ562" i="12"/>
  <c r="WVC560" i="12"/>
  <c r="WVI560" i="12" s="1"/>
  <c r="WVJ560" i="12" s="1"/>
  <c r="WLG560" i="12"/>
  <c r="WLM560" i="12" s="1"/>
  <c r="WLN560" i="12" s="1"/>
  <c r="WBK560" i="12"/>
  <c r="WBQ560" i="12" s="1"/>
  <c r="WBR560" i="12" s="1"/>
  <c r="VRU560" i="12"/>
  <c r="VRV560" i="12" s="1"/>
  <c r="VRO560" i="12"/>
  <c r="VHS560" i="12"/>
  <c r="VHY560" i="12" s="1"/>
  <c r="VHZ560" i="12" s="1"/>
  <c r="UXW560" i="12"/>
  <c r="UYC560" i="12" s="1"/>
  <c r="UYD560" i="12" s="1"/>
  <c r="UOA560" i="12"/>
  <c r="UOG560" i="12" s="1"/>
  <c r="UOH560" i="12" s="1"/>
  <c r="UEE560" i="12"/>
  <c r="UEK560" i="12" s="1"/>
  <c r="UEL560" i="12" s="1"/>
  <c r="TUI560" i="12"/>
  <c r="TUO560" i="12" s="1"/>
  <c r="TUP560" i="12" s="1"/>
  <c r="TKM560" i="12"/>
  <c r="TKS560" i="12" s="1"/>
  <c r="TKT560" i="12" s="1"/>
  <c r="TAQ560" i="12"/>
  <c r="TAW560" i="12" s="1"/>
  <c r="TAX560" i="12" s="1"/>
  <c r="SQU560" i="12"/>
  <c r="SRA560" i="12" s="1"/>
  <c r="SRB560" i="12" s="1"/>
  <c r="SGY560" i="12"/>
  <c r="SHE560" i="12" s="1"/>
  <c r="SHF560" i="12" s="1"/>
  <c r="RXC560" i="12"/>
  <c r="RXI560" i="12" s="1"/>
  <c r="RXJ560" i="12" s="1"/>
  <c r="RNG560" i="12"/>
  <c r="RNM560" i="12" s="1"/>
  <c r="RNN560" i="12" s="1"/>
  <c r="RDK560" i="12"/>
  <c r="RDQ560" i="12" s="1"/>
  <c r="RDR560" i="12" s="1"/>
  <c r="QTO560" i="12"/>
  <c r="QTU560" i="12" s="1"/>
  <c r="QTV560" i="12" s="1"/>
  <c r="QJS560" i="12"/>
  <c r="QJY560" i="12" s="1"/>
  <c r="QJZ560" i="12" s="1"/>
  <c r="PZW560" i="12"/>
  <c r="QAC560" i="12" s="1"/>
  <c r="QAD560" i="12" s="1"/>
  <c r="PQA560" i="12"/>
  <c r="PQG560" i="12" s="1"/>
  <c r="PQH560" i="12" s="1"/>
  <c r="PGE560" i="12"/>
  <c r="PGK560" i="12" s="1"/>
  <c r="PGL560" i="12" s="1"/>
  <c r="OWI560" i="12"/>
  <c r="OWO560" i="12" s="1"/>
  <c r="OWP560" i="12" s="1"/>
  <c r="OMM560" i="12"/>
  <c r="OMS560" i="12" s="1"/>
  <c r="OMT560" i="12" s="1"/>
  <c r="OCQ560" i="12"/>
  <c r="OCW560" i="12" s="1"/>
  <c r="OCX560" i="12" s="1"/>
  <c r="NSU560" i="12"/>
  <c r="NTA560" i="12" s="1"/>
  <c r="NTB560" i="12" s="1"/>
  <c r="NIY560" i="12"/>
  <c r="NJE560" i="12" s="1"/>
  <c r="NJF560" i="12" s="1"/>
  <c r="MZC560" i="12"/>
  <c r="MZI560" i="12" s="1"/>
  <c r="MZJ560" i="12" s="1"/>
  <c r="MPG560" i="12"/>
  <c r="MPM560" i="12" s="1"/>
  <c r="MPN560" i="12" s="1"/>
  <c r="MFK560" i="12"/>
  <c r="MFQ560" i="12" s="1"/>
  <c r="MFR560" i="12" s="1"/>
  <c r="LVO560" i="12"/>
  <c r="LVU560" i="12" s="1"/>
  <c r="LVV560" i="12" s="1"/>
  <c r="LLS560" i="12"/>
  <c r="LLY560" i="12" s="1"/>
  <c r="LLZ560" i="12" s="1"/>
  <c r="LBW560" i="12"/>
  <c r="LCC560" i="12" s="1"/>
  <c r="LCD560" i="12" s="1"/>
  <c r="KSA560" i="12"/>
  <c r="KSG560" i="12" s="1"/>
  <c r="KSH560" i="12" s="1"/>
  <c r="KIK560" i="12"/>
  <c r="KIL560" i="12" s="1"/>
  <c r="KIE560" i="12"/>
  <c r="JYI560" i="12"/>
  <c r="JYO560" i="12" s="1"/>
  <c r="JYP560" i="12" s="1"/>
  <c r="JOM560" i="12"/>
  <c r="JOS560" i="12" s="1"/>
  <c r="JOT560" i="12" s="1"/>
  <c r="JEQ560" i="12"/>
  <c r="JEW560" i="12" s="1"/>
  <c r="JEX560" i="12" s="1"/>
  <c r="IUU560" i="12"/>
  <c r="IVA560" i="12" s="1"/>
  <c r="IVB560" i="12" s="1"/>
  <c r="IKY560" i="12"/>
  <c r="ILE560" i="12" s="1"/>
  <c r="ILF560" i="12" s="1"/>
  <c r="IBC560" i="12"/>
  <c r="IBI560" i="12" s="1"/>
  <c r="IBJ560" i="12" s="1"/>
  <c r="HRG560" i="12"/>
  <c r="HRM560" i="12" s="1"/>
  <c r="HRN560" i="12" s="1"/>
  <c r="HHK560" i="12"/>
  <c r="HHQ560" i="12" s="1"/>
  <c r="HHR560" i="12" s="1"/>
  <c r="GXO560" i="12"/>
  <c r="GXU560" i="12" s="1"/>
  <c r="GXV560" i="12" s="1"/>
  <c r="GNS560" i="12"/>
  <c r="GNY560" i="12" s="1"/>
  <c r="GNZ560" i="12" s="1"/>
  <c r="GDW560" i="12"/>
  <c r="GEC560" i="12" s="1"/>
  <c r="GED560" i="12" s="1"/>
  <c r="FUA560" i="12"/>
  <c r="FUG560" i="12" s="1"/>
  <c r="FUH560" i="12" s="1"/>
  <c r="FKE560" i="12"/>
  <c r="FKK560" i="12" s="1"/>
  <c r="FKL560" i="12" s="1"/>
  <c r="FAI560" i="12"/>
  <c r="FAO560" i="12" s="1"/>
  <c r="FAP560" i="12" s="1"/>
  <c r="EQM560" i="12"/>
  <c r="EQS560" i="12" s="1"/>
  <c r="EQT560" i="12" s="1"/>
  <c r="EGQ560" i="12"/>
  <c r="EGW560" i="12" s="1"/>
  <c r="EGX560" i="12" s="1"/>
  <c r="DWU560" i="12"/>
  <c r="DXA560" i="12" s="1"/>
  <c r="DXB560" i="12" s="1"/>
  <c r="DMY560" i="12"/>
  <c r="DNE560" i="12" s="1"/>
  <c r="DNF560" i="12" s="1"/>
  <c r="DDC560" i="12"/>
  <c r="DDI560" i="12" s="1"/>
  <c r="DDJ560" i="12" s="1"/>
  <c r="CTG560" i="12"/>
  <c r="CTM560" i="12" s="1"/>
  <c r="CTN560" i="12" s="1"/>
  <c r="CJK560" i="12"/>
  <c r="CJQ560" i="12" s="1"/>
  <c r="CJR560" i="12" s="1"/>
  <c r="BZO560" i="12"/>
  <c r="BZU560" i="12" s="1"/>
  <c r="BZV560" i="12" s="1"/>
  <c r="BPS560" i="12"/>
  <c r="BPY560" i="12" s="1"/>
  <c r="BPZ560" i="12" s="1"/>
  <c r="BFW560" i="12"/>
  <c r="BGC560" i="12" s="1"/>
  <c r="BGD560" i="12" s="1"/>
  <c r="AWA560" i="12"/>
  <c r="AWG560" i="12" s="1"/>
  <c r="AWH560" i="12" s="1"/>
  <c r="AME560" i="12"/>
  <c r="AMK560" i="12" s="1"/>
  <c r="AML560" i="12" s="1"/>
  <c r="ACI560" i="12"/>
  <c r="ACO560" i="12" s="1"/>
  <c r="ACP560" i="12" s="1"/>
  <c r="SM560" i="12"/>
  <c r="SS560" i="12" s="1"/>
  <c r="ST560" i="12" s="1"/>
  <c r="IQ560" i="12"/>
  <c r="IW560" i="12" s="1"/>
  <c r="IX560" i="12" s="1"/>
  <c r="WVC559" i="12"/>
  <c r="WVG559" i="12" s="1"/>
  <c r="WVJ559" i="12" s="1"/>
  <c r="WLG559" i="12"/>
  <c r="WLK559" i="12" s="1"/>
  <c r="WLN559" i="12" s="1"/>
  <c r="WBK559" i="12"/>
  <c r="WBO559" i="12" s="1"/>
  <c r="WBR559" i="12" s="1"/>
  <c r="VRO559" i="12"/>
  <c r="VRS559" i="12" s="1"/>
  <c r="VRV559" i="12" s="1"/>
  <c r="VHS559" i="12"/>
  <c r="VHW559" i="12" s="1"/>
  <c r="VHZ559" i="12" s="1"/>
  <c r="UXW559" i="12"/>
  <c r="UYA559" i="12" s="1"/>
  <c r="UYD559" i="12" s="1"/>
  <c r="UOA559" i="12"/>
  <c r="UOE559" i="12" s="1"/>
  <c r="UOH559" i="12" s="1"/>
  <c r="UEE559" i="12"/>
  <c r="UEI559" i="12" s="1"/>
  <c r="UEL559" i="12" s="1"/>
  <c r="TUI559" i="12"/>
  <c r="TUM559" i="12" s="1"/>
  <c r="TUP559" i="12" s="1"/>
  <c r="TKM559" i="12"/>
  <c r="TKQ559" i="12" s="1"/>
  <c r="TKT559" i="12" s="1"/>
  <c r="TAQ559" i="12"/>
  <c r="TAU559" i="12" s="1"/>
  <c r="TAX559" i="12" s="1"/>
  <c r="SQU559" i="12"/>
  <c r="SQY559" i="12" s="1"/>
  <c r="SRB559" i="12" s="1"/>
  <c r="SGY559" i="12"/>
  <c r="SHC559" i="12" s="1"/>
  <c r="SHF559" i="12" s="1"/>
  <c r="RXC559" i="12"/>
  <c r="RXG559" i="12" s="1"/>
  <c r="RXJ559" i="12" s="1"/>
  <c r="RNG559" i="12"/>
  <c r="RNK559" i="12" s="1"/>
  <c r="RNN559" i="12" s="1"/>
  <c r="RDK559" i="12"/>
  <c r="RDO559" i="12" s="1"/>
  <c r="RDR559" i="12" s="1"/>
  <c r="QTO559" i="12"/>
  <c r="QTS559" i="12" s="1"/>
  <c r="QTV559" i="12" s="1"/>
  <c r="QJS559" i="12"/>
  <c r="QJW559" i="12" s="1"/>
  <c r="QJZ559" i="12" s="1"/>
  <c r="PZW559" i="12"/>
  <c r="QAA559" i="12" s="1"/>
  <c r="QAD559" i="12" s="1"/>
  <c r="PQA559" i="12"/>
  <c r="PQE559" i="12" s="1"/>
  <c r="PQH559" i="12" s="1"/>
  <c r="PGE559" i="12"/>
  <c r="PGI559" i="12" s="1"/>
  <c r="PGL559" i="12" s="1"/>
  <c r="OWI559" i="12"/>
  <c r="OWM559" i="12" s="1"/>
  <c r="OWP559" i="12" s="1"/>
  <c r="OMQ559" i="12"/>
  <c r="OMT559" i="12" s="1"/>
  <c r="OMM559" i="12"/>
  <c r="OCQ559" i="12"/>
  <c r="OCU559" i="12" s="1"/>
  <c r="OCX559" i="12" s="1"/>
  <c r="NSU559" i="12"/>
  <c r="NSY559" i="12" s="1"/>
  <c r="NTB559" i="12" s="1"/>
  <c r="NIY559" i="12"/>
  <c r="NJC559" i="12" s="1"/>
  <c r="NJF559" i="12" s="1"/>
  <c r="MZC559" i="12"/>
  <c r="MZG559" i="12" s="1"/>
  <c r="MZJ559" i="12" s="1"/>
  <c r="MPG559" i="12"/>
  <c r="MPK559" i="12" s="1"/>
  <c r="MPN559" i="12" s="1"/>
  <c r="MFK559" i="12"/>
  <c r="MFO559" i="12" s="1"/>
  <c r="MFR559" i="12" s="1"/>
  <c r="LVO559" i="12"/>
  <c r="LVS559" i="12" s="1"/>
  <c r="LVV559" i="12" s="1"/>
  <c r="LLS559" i="12"/>
  <c r="LLW559" i="12" s="1"/>
  <c r="LLZ559" i="12" s="1"/>
  <c r="LBW559" i="12"/>
  <c r="LCA559" i="12" s="1"/>
  <c r="LCD559" i="12" s="1"/>
  <c r="KSA559" i="12"/>
  <c r="KSE559" i="12" s="1"/>
  <c r="KSH559" i="12" s="1"/>
  <c r="KIE559" i="12"/>
  <c r="KII559" i="12" s="1"/>
  <c r="KIL559" i="12" s="1"/>
  <c r="JYI559" i="12"/>
  <c r="JYM559" i="12" s="1"/>
  <c r="JYP559" i="12" s="1"/>
  <c r="JOM559" i="12"/>
  <c r="JOQ559" i="12" s="1"/>
  <c r="JOT559" i="12" s="1"/>
  <c r="JEQ559" i="12"/>
  <c r="JEU559" i="12" s="1"/>
  <c r="JEX559" i="12" s="1"/>
  <c r="IUU559" i="12"/>
  <c r="IUY559" i="12" s="1"/>
  <c r="IVB559" i="12" s="1"/>
  <c r="IKY559" i="12"/>
  <c r="ILC559" i="12" s="1"/>
  <c r="ILF559" i="12" s="1"/>
  <c r="IBC559" i="12"/>
  <c r="IBG559" i="12" s="1"/>
  <c r="IBJ559" i="12" s="1"/>
  <c r="HRG559" i="12"/>
  <c r="HRK559" i="12" s="1"/>
  <c r="HRN559" i="12" s="1"/>
  <c r="HHK559" i="12"/>
  <c r="HHO559" i="12" s="1"/>
  <c r="HHR559" i="12" s="1"/>
  <c r="GXO559" i="12"/>
  <c r="GXS559" i="12" s="1"/>
  <c r="GXV559" i="12" s="1"/>
  <c r="GNS559" i="12"/>
  <c r="GNW559" i="12" s="1"/>
  <c r="GNZ559" i="12" s="1"/>
  <c r="GDW559" i="12"/>
  <c r="GEA559" i="12" s="1"/>
  <c r="GED559" i="12" s="1"/>
  <c r="FUA559" i="12"/>
  <c r="FUE559" i="12" s="1"/>
  <c r="FUH559" i="12" s="1"/>
  <c r="FKE559" i="12"/>
  <c r="FKI559" i="12" s="1"/>
  <c r="FKL559" i="12" s="1"/>
  <c r="FAI559" i="12"/>
  <c r="FAM559" i="12" s="1"/>
  <c r="FAP559" i="12" s="1"/>
  <c r="EQM559" i="12"/>
  <c r="EQQ559" i="12" s="1"/>
  <c r="EQT559" i="12" s="1"/>
  <c r="EGQ559" i="12"/>
  <c r="EGU559" i="12" s="1"/>
  <c r="EGX559" i="12" s="1"/>
  <c r="DWU559" i="12"/>
  <c r="DWY559" i="12" s="1"/>
  <c r="DXB559" i="12" s="1"/>
  <c r="DMY559" i="12"/>
  <c r="DNC559" i="12" s="1"/>
  <c r="DNF559" i="12" s="1"/>
  <c r="DDC559" i="12"/>
  <c r="DDG559" i="12" s="1"/>
  <c r="DDJ559" i="12" s="1"/>
  <c r="CTG559" i="12"/>
  <c r="CTK559" i="12" s="1"/>
  <c r="CTN559" i="12" s="1"/>
  <c r="CJK559" i="12"/>
  <c r="CJO559" i="12" s="1"/>
  <c r="CJR559" i="12" s="1"/>
  <c r="BZO559" i="12"/>
  <c r="BZS559" i="12" s="1"/>
  <c r="BZV559" i="12" s="1"/>
  <c r="BPS559" i="12"/>
  <c r="BPW559" i="12" s="1"/>
  <c r="BPZ559" i="12" s="1"/>
  <c r="BFW559" i="12"/>
  <c r="BGA559" i="12" s="1"/>
  <c r="BGD559" i="12" s="1"/>
  <c r="AWA559" i="12"/>
  <c r="AWE559" i="12" s="1"/>
  <c r="AWH559" i="12" s="1"/>
  <c r="AME559" i="12"/>
  <c r="AMI559" i="12" s="1"/>
  <c r="AML559" i="12" s="1"/>
  <c r="ACI559" i="12"/>
  <c r="ACM559" i="12" s="1"/>
  <c r="ACP559" i="12" s="1"/>
  <c r="SM559" i="12"/>
  <c r="SQ559" i="12" s="1"/>
  <c r="ST559" i="12" s="1"/>
  <c r="IQ559" i="12"/>
  <c r="IU559" i="12" s="1"/>
  <c r="IX559" i="12" s="1"/>
  <c r="WVC557" i="12"/>
  <c r="WVE557" i="12" s="1"/>
  <c r="WVJ557" i="12" s="1"/>
  <c r="WLG557" i="12"/>
  <c r="WLI557" i="12" s="1"/>
  <c r="WLN557" i="12" s="1"/>
  <c r="WBK557" i="12"/>
  <c r="WBM557" i="12" s="1"/>
  <c r="WBR557" i="12" s="1"/>
  <c r="VRO557" i="12"/>
  <c r="VRQ557" i="12" s="1"/>
  <c r="VRV557" i="12" s="1"/>
  <c r="VHS557" i="12"/>
  <c r="VHU557" i="12" s="1"/>
  <c r="VHZ557" i="12" s="1"/>
  <c r="UXW557" i="12"/>
  <c r="UXY557" i="12" s="1"/>
  <c r="UYD557" i="12" s="1"/>
  <c r="UOA557" i="12"/>
  <c r="UOC557" i="12" s="1"/>
  <c r="UOH557" i="12" s="1"/>
  <c r="UEE557" i="12"/>
  <c r="UEG557" i="12" s="1"/>
  <c r="UEL557" i="12" s="1"/>
  <c r="TUI557" i="12"/>
  <c r="TUK557" i="12" s="1"/>
  <c r="TUP557" i="12" s="1"/>
  <c r="TKM557" i="12"/>
  <c r="TKO557" i="12" s="1"/>
  <c r="TKT557" i="12" s="1"/>
  <c r="TAQ557" i="12"/>
  <c r="TAS557" i="12" s="1"/>
  <c r="TAX557" i="12" s="1"/>
  <c r="SQU557" i="12"/>
  <c r="SQW557" i="12" s="1"/>
  <c r="SRB557" i="12" s="1"/>
  <c r="SGY557" i="12"/>
  <c r="SHA557" i="12" s="1"/>
  <c r="SHF557" i="12" s="1"/>
  <c r="RXC557" i="12"/>
  <c r="RXE557" i="12" s="1"/>
  <c r="RXJ557" i="12" s="1"/>
  <c r="RNG557" i="12"/>
  <c r="RNI557" i="12" s="1"/>
  <c r="RNN557" i="12" s="1"/>
  <c r="RDK557" i="12"/>
  <c r="RDM557" i="12" s="1"/>
  <c r="RDR557" i="12" s="1"/>
  <c r="QTO557" i="12"/>
  <c r="QTQ557" i="12" s="1"/>
  <c r="QTV557" i="12" s="1"/>
  <c r="QJS557" i="12"/>
  <c r="QJU557" i="12" s="1"/>
  <c r="QJZ557" i="12" s="1"/>
  <c r="PZW557" i="12"/>
  <c r="PZY557" i="12" s="1"/>
  <c r="QAD557" i="12" s="1"/>
  <c r="PQA557" i="12"/>
  <c r="PQC557" i="12" s="1"/>
  <c r="PQH557" i="12" s="1"/>
  <c r="PGE557" i="12"/>
  <c r="PGG557" i="12" s="1"/>
  <c r="PGL557" i="12" s="1"/>
  <c r="OWI557" i="12"/>
  <c r="OWK557" i="12" s="1"/>
  <c r="OWP557" i="12" s="1"/>
  <c r="OMM557" i="12"/>
  <c r="OMO557" i="12" s="1"/>
  <c r="OMT557" i="12" s="1"/>
  <c r="OCQ557" i="12"/>
  <c r="OCS557" i="12" s="1"/>
  <c r="OCX557" i="12" s="1"/>
  <c r="NSU557" i="12"/>
  <c r="NSW557" i="12" s="1"/>
  <c r="NTB557" i="12" s="1"/>
  <c r="NIY557" i="12"/>
  <c r="NJA557" i="12" s="1"/>
  <c r="NJF557" i="12" s="1"/>
  <c r="MZC557" i="12"/>
  <c r="MZE557" i="12" s="1"/>
  <c r="MZJ557" i="12" s="1"/>
  <c r="MPG557" i="12"/>
  <c r="MPI557" i="12" s="1"/>
  <c r="MPN557" i="12" s="1"/>
  <c r="MFK557" i="12"/>
  <c r="MFM557" i="12" s="1"/>
  <c r="MFR557" i="12" s="1"/>
  <c r="LVO557" i="12"/>
  <c r="LVQ557" i="12" s="1"/>
  <c r="LVV557" i="12" s="1"/>
  <c r="LLS557" i="12"/>
  <c r="LLU557" i="12" s="1"/>
  <c r="LLZ557" i="12" s="1"/>
  <c r="LBW557" i="12"/>
  <c r="LBY557" i="12" s="1"/>
  <c r="LCD557" i="12" s="1"/>
  <c r="KSC557" i="12"/>
  <c r="KSH557" i="12" s="1"/>
  <c r="KSA557" i="12"/>
  <c r="KIE557" i="12"/>
  <c r="KIG557" i="12" s="1"/>
  <c r="KIL557" i="12" s="1"/>
  <c r="JYI557" i="12"/>
  <c r="JYK557" i="12" s="1"/>
  <c r="JYP557" i="12" s="1"/>
  <c r="JOM557" i="12"/>
  <c r="JOO557" i="12" s="1"/>
  <c r="JOT557" i="12" s="1"/>
  <c r="JEQ557" i="12"/>
  <c r="JES557" i="12" s="1"/>
  <c r="JEX557" i="12" s="1"/>
  <c r="IUU557" i="12"/>
  <c r="IUW557" i="12" s="1"/>
  <c r="IVB557" i="12" s="1"/>
  <c r="IKY557" i="12"/>
  <c r="ILA557" i="12" s="1"/>
  <c r="ILF557" i="12" s="1"/>
  <c r="IBC557" i="12"/>
  <c r="IBE557" i="12" s="1"/>
  <c r="IBJ557" i="12" s="1"/>
  <c r="HRG557" i="12"/>
  <c r="HRI557" i="12" s="1"/>
  <c r="HRN557" i="12" s="1"/>
  <c r="HHK557" i="12"/>
  <c r="HHM557" i="12" s="1"/>
  <c r="HHR557" i="12" s="1"/>
  <c r="GXO557" i="12"/>
  <c r="GXQ557" i="12" s="1"/>
  <c r="GXV557" i="12" s="1"/>
  <c r="GNS557" i="12"/>
  <c r="GNU557" i="12" s="1"/>
  <c r="GNZ557" i="12" s="1"/>
  <c r="GDW557" i="12"/>
  <c r="GDY557" i="12" s="1"/>
  <c r="GED557" i="12" s="1"/>
  <c r="FUA557" i="12"/>
  <c r="FUC557" i="12" s="1"/>
  <c r="FUH557" i="12" s="1"/>
  <c r="FKG557" i="12"/>
  <c r="FKL557" i="12" s="1"/>
  <c r="FKE557" i="12"/>
  <c r="FAI557" i="12"/>
  <c r="FAK557" i="12" s="1"/>
  <c r="FAP557" i="12" s="1"/>
  <c r="EQM557" i="12"/>
  <c r="EQO557" i="12" s="1"/>
  <c r="EQT557" i="12" s="1"/>
  <c r="EGQ557" i="12"/>
  <c r="EGS557" i="12" s="1"/>
  <c r="EGX557" i="12" s="1"/>
  <c r="DWU557" i="12"/>
  <c r="DWW557" i="12" s="1"/>
  <c r="DXB557" i="12" s="1"/>
  <c r="DMY557" i="12"/>
  <c r="DNA557" i="12" s="1"/>
  <c r="DNF557" i="12" s="1"/>
  <c r="DDE557" i="12"/>
  <c r="DDJ557" i="12" s="1"/>
  <c r="DDC557" i="12"/>
  <c r="CTG557" i="12"/>
  <c r="CTI557" i="12" s="1"/>
  <c r="CTN557" i="12" s="1"/>
  <c r="CJK557" i="12"/>
  <c r="CJM557" i="12" s="1"/>
  <c r="CJR557" i="12" s="1"/>
  <c r="BZO557" i="12"/>
  <c r="BZQ557" i="12" s="1"/>
  <c r="BZV557" i="12" s="1"/>
  <c r="BPS557" i="12"/>
  <c r="BPU557" i="12" s="1"/>
  <c r="BPZ557" i="12" s="1"/>
  <c r="BFW557" i="12"/>
  <c r="BFY557" i="12" s="1"/>
  <c r="BGD557" i="12" s="1"/>
  <c r="AWA557" i="12"/>
  <c r="AWC557" i="12" s="1"/>
  <c r="AWH557" i="12" s="1"/>
  <c r="AME557" i="12"/>
  <c r="AMG557" i="12" s="1"/>
  <c r="AML557" i="12" s="1"/>
  <c r="ACI557" i="12"/>
  <c r="ACK557" i="12" s="1"/>
  <c r="ACP557" i="12" s="1"/>
  <c r="SM557" i="12"/>
  <c r="SO557" i="12" s="1"/>
  <c r="ST557" i="12" s="1"/>
  <c r="IQ557" i="12"/>
  <c r="IS557" i="12" s="1"/>
  <c r="IX557" i="12" s="1"/>
  <c r="WVD556" i="12"/>
  <c r="WVC556" i="12"/>
  <c r="WLH556" i="12"/>
  <c r="WLG556" i="12"/>
  <c r="WBL556" i="12"/>
  <c r="WBK556" i="12"/>
  <c r="VRP556" i="12"/>
  <c r="VRO556" i="12"/>
  <c r="VHT556" i="12"/>
  <c r="VHS556" i="12"/>
  <c r="UXX556" i="12"/>
  <c r="UXW556" i="12"/>
  <c r="UOB556" i="12"/>
  <c r="UOA556" i="12"/>
  <c r="UEF556" i="12"/>
  <c r="UEE556" i="12"/>
  <c r="TUJ556" i="12"/>
  <c r="TUI556" i="12"/>
  <c r="TKN556" i="12"/>
  <c r="TKM556" i="12"/>
  <c r="TAR556" i="12"/>
  <c r="TAS556" i="12" s="1"/>
  <c r="TAX556" i="12" s="1"/>
  <c r="TAQ556" i="12"/>
  <c r="SQV556" i="12"/>
  <c r="SQU556" i="12"/>
  <c r="SGZ556" i="12"/>
  <c r="SHA556" i="12" s="1"/>
  <c r="SHF556" i="12" s="1"/>
  <c r="SGY556" i="12"/>
  <c r="RXD556" i="12"/>
  <c r="RXC556" i="12"/>
  <c r="RNH556" i="12"/>
  <c r="RNG556" i="12"/>
  <c r="RDL556" i="12"/>
  <c r="RDK556" i="12"/>
  <c r="QTP556" i="12"/>
  <c r="QTO556" i="12"/>
  <c r="QJT556" i="12"/>
  <c r="QJS556" i="12"/>
  <c r="PZX556" i="12"/>
  <c r="PZY556" i="12" s="1"/>
  <c r="QAD556" i="12" s="1"/>
  <c r="PZW556" i="12"/>
  <c r="PQB556" i="12"/>
  <c r="PQA556" i="12"/>
  <c r="PGF556" i="12"/>
  <c r="PGG556" i="12" s="1"/>
  <c r="PGL556" i="12" s="1"/>
  <c r="PGE556" i="12"/>
  <c r="OWJ556" i="12"/>
  <c r="OWI556" i="12"/>
  <c r="OMN556" i="12"/>
  <c r="OMM556" i="12"/>
  <c r="OCR556" i="12"/>
  <c r="OCQ556" i="12"/>
  <c r="NSV556" i="12"/>
  <c r="NSU556" i="12"/>
  <c r="NIZ556" i="12"/>
  <c r="NIY556" i="12"/>
  <c r="MZD556" i="12"/>
  <c r="MZC556" i="12"/>
  <c r="MPH556" i="12"/>
  <c r="MPG556" i="12"/>
  <c r="MFL556" i="12"/>
  <c r="MFK556" i="12"/>
  <c r="LVP556" i="12"/>
  <c r="LVO556" i="12"/>
  <c r="LLT556" i="12"/>
  <c r="LLS556" i="12"/>
  <c r="LBX556" i="12"/>
  <c r="LBW556" i="12"/>
  <c r="KSB556" i="12"/>
  <c r="KSA556" i="12"/>
  <c r="KIF556" i="12"/>
  <c r="KIG556" i="12" s="1"/>
  <c r="KIL556" i="12" s="1"/>
  <c r="KIE556" i="12"/>
  <c r="JYJ556" i="12"/>
  <c r="JYI556" i="12"/>
  <c r="JON556" i="12"/>
  <c r="JOM556" i="12"/>
  <c r="JER556" i="12"/>
  <c r="JEQ556" i="12"/>
  <c r="IUV556" i="12"/>
  <c r="IUU556" i="12"/>
  <c r="IKZ556" i="12"/>
  <c r="IKY556" i="12"/>
  <c r="IBD556" i="12"/>
  <c r="IBC556" i="12"/>
  <c r="HRH556" i="12"/>
  <c r="HRG556" i="12"/>
  <c r="HHL556" i="12"/>
  <c r="HHK556" i="12"/>
  <c r="GXP556" i="12"/>
  <c r="GXO556" i="12"/>
  <c r="GNT556" i="12"/>
  <c r="GNS556" i="12"/>
  <c r="GDX556" i="12"/>
  <c r="GDW556" i="12"/>
  <c r="FUB556" i="12"/>
  <c r="FUA556" i="12"/>
  <c r="FKF556" i="12"/>
  <c r="FKE556" i="12"/>
  <c r="FAJ556" i="12"/>
  <c r="FAI556" i="12"/>
  <c r="EQN556" i="12"/>
  <c r="EQM556" i="12"/>
  <c r="EGR556" i="12"/>
  <c r="EGQ556" i="12"/>
  <c r="DWV556" i="12"/>
  <c r="DWU556" i="12"/>
  <c r="DMZ556" i="12"/>
  <c r="DMY556" i="12"/>
  <c r="DDD556" i="12"/>
  <c r="DDC556" i="12"/>
  <c r="CTH556" i="12"/>
  <c r="CTG556" i="12"/>
  <c r="CJL556" i="12"/>
  <c r="CJK556" i="12"/>
  <c r="BZP556" i="12"/>
  <c r="BZO556" i="12"/>
  <c r="BPT556" i="12"/>
  <c r="BPS556" i="12"/>
  <c r="BFX556" i="12"/>
  <c r="BFW556" i="12"/>
  <c r="AWB556" i="12"/>
  <c r="AWA556" i="12"/>
  <c r="AMF556" i="12"/>
  <c r="AME556" i="12"/>
  <c r="ACJ556" i="12"/>
  <c r="ACI556" i="12"/>
  <c r="SN556" i="12"/>
  <c r="SO556" i="12" s="1"/>
  <c r="ST556" i="12" s="1"/>
  <c r="SM556" i="12"/>
  <c r="IR556" i="12"/>
  <c r="IQ556" i="12"/>
  <c r="WVC554" i="12"/>
  <c r="WVI554" i="12" s="1"/>
  <c r="WVJ554" i="12" s="1"/>
  <c r="WLG554" i="12"/>
  <c r="WLM554" i="12" s="1"/>
  <c r="WLN554" i="12" s="1"/>
  <c r="WBK554" i="12"/>
  <c r="WBQ554" i="12" s="1"/>
  <c r="WBR554" i="12" s="1"/>
  <c r="VRO554" i="12"/>
  <c r="VRU554" i="12" s="1"/>
  <c r="VRV554" i="12" s="1"/>
  <c r="VHS554" i="12"/>
  <c r="VHY554" i="12" s="1"/>
  <c r="VHZ554" i="12" s="1"/>
  <c r="UXW554" i="12"/>
  <c r="UYC554" i="12" s="1"/>
  <c r="UYD554" i="12" s="1"/>
  <c r="UOA554" i="12"/>
  <c r="UOG554" i="12" s="1"/>
  <c r="UOH554" i="12" s="1"/>
  <c r="UEE554" i="12"/>
  <c r="UEK554" i="12" s="1"/>
  <c r="UEL554" i="12" s="1"/>
  <c r="TUI554" i="12"/>
  <c r="TUO554" i="12" s="1"/>
  <c r="TUP554" i="12" s="1"/>
  <c r="TKM554" i="12"/>
  <c r="TKS554" i="12" s="1"/>
  <c r="TKT554" i="12" s="1"/>
  <c r="TAQ554" i="12"/>
  <c r="TAW554" i="12" s="1"/>
  <c r="TAX554" i="12" s="1"/>
  <c r="SQU554" i="12"/>
  <c r="SRA554" i="12" s="1"/>
  <c r="SRB554" i="12" s="1"/>
  <c r="SGY554" i="12"/>
  <c r="SHE554" i="12" s="1"/>
  <c r="SHF554" i="12" s="1"/>
  <c r="RXC554" i="12"/>
  <c r="RXI554" i="12" s="1"/>
  <c r="RXJ554" i="12" s="1"/>
  <c r="RNG554" i="12"/>
  <c r="RNM554" i="12" s="1"/>
  <c r="RNN554" i="12" s="1"/>
  <c r="RDK554" i="12"/>
  <c r="RDQ554" i="12" s="1"/>
  <c r="RDR554" i="12" s="1"/>
  <c r="QTO554" i="12"/>
  <c r="QTU554" i="12" s="1"/>
  <c r="QTV554" i="12" s="1"/>
  <c r="QJS554" i="12"/>
  <c r="QJY554" i="12" s="1"/>
  <c r="QJZ554" i="12" s="1"/>
  <c r="PZW554" i="12"/>
  <c r="QAC554" i="12" s="1"/>
  <c r="QAD554" i="12" s="1"/>
  <c r="PQA554" i="12"/>
  <c r="PQG554" i="12" s="1"/>
  <c r="PQH554" i="12" s="1"/>
  <c r="PGE554" i="12"/>
  <c r="PGK554" i="12" s="1"/>
  <c r="PGL554" i="12" s="1"/>
  <c r="OWI554" i="12"/>
  <c r="OWO554" i="12" s="1"/>
  <c r="OWP554" i="12" s="1"/>
  <c r="OMM554" i="12"/>
  <c r="OMS554" i="12" s="1"/>
  <c r="OMT554" i="12" s="1"/>
  <c r="OCQ554" i="12"/>
  <c r="OCW554" i="12" s="1"/>
  <c r="OCX554" i="12" s="1"/>
  <c r="NSU554" i="12"/>
  <c r="NTA554" i="12" s="1"/>
  <c r="NTB554" i="12" s="1"/>
  <c r="NIY554" i="12"/>
  <c r="NJE554" i="12" s="1"/>
  <c r="NJF554" i="12" s="1"/>
  <c r="MZC554" i="12"/>
  <c r="MZI554" i="12" s="1"/>
  <c r="MZJ554" i="12" s="1"/>
  <c r="MPG554" i="12"/>
  <c r="MPM554" i="12" s="1"/>
  <c r="MPN554" i="12" s="1"/>
  <c r="MFK554" i="12"/>
  <c r="MFQ554" i="12" s="1"/>
  <c r="MFR554" i="12" s="1"/>
  <c r="LVO554" i="12"/>
  <c r="LVU554" i="12" s="1"/>
  <c r="LVV554" i="12" s="1"/>
  <c r="LLS554" i="12"/>
  <c r="LLY554" i="12" s="1"/>
  <c r="LLZ554" i="12" s="1"/>
  <c r="LBW554" i="12"/>
  <c r="LCC554" i="12" s="1"/>
  <c r="LCD554" i="12" s="1"/>
  <c r="KSA554" i="12"/>
  <c r="KSG554" i="12" s="1"/>
  <c r="KSH554" i="12" s="1"/>
  <c r="KIE554" i="12"/>
  <c r="KIK554" i="12" s="1"/>
  <c r="KIL554" i="12" s="1"/>
  <c r="JYI554" i="12"/>
  <c r="JYO554" i="12" s="1"/>
  <c r="JYP554" i="12" s="1"/>
  <c r="JOM554" i="12"/>
  <c r="JOS554" i="12" s="1"/>
  <c r="JOT554" i="12" s="1"/>
  <c r="JEQ554" i="12"/>
  <c r="JEW554" i="12" s="1"/>
  <c r="JEX554" i="12" s="1"/>
  <c r="IUU554" i="12"/>
  <c r="IVA554" i="12" s="1"/>
  <c r="IVB554" i="12" s="1"/>
  <c r="IKY554" i="12"/>
  <c r="ILE554" i="12" s="1"/>
  <c r="ILF554" i="12" s="1"/>
  <c r="IBC554" i="12"/>
  <c r="IBI554" i="12" s="1"/>
  <c r="IBJ554" i="12" s="1"/>
  <c r="HRG554" i="12"/>
  <c r="HRM554" i="12" s="1"/>
  <c r="HRN554" i="12" s="1"/>
  <c r="HHK554" i="12"/>
  <c r="HHQ554" i="12" s="1"/>
  <c r="HHR554" i="12" s="1"/>
  <c r="GXO554" i="12"/>
  <c r="GXU554" i="12" s="1"/>
  <c r="GXV554" i="12" s="1"/>
  <c r="GNS554" i="12"/>
  <c r="GNY554" i="12" s="1"/>
  <c r="GNZ554" i="12" s="1"/>
  <c r="GDW554" i="12"/>
  <c r="GEC554" i="12" s="1"/>
  <c r="GED554" i="12" s="1"/>
  <c r="FUA554" i="12"/>
  <c r="FUG554" i="12" s="1"/>
  <c r="FUH554" i="12" s="1"/>
  <c r="FKE554" i="12"/>
  <c r="FKK554" i="12" s="1"/>
  <c r="FKL554" i="12" s="1"/>
  <c r="FAI554" i="12"/>
  <c r="FAO554" i="12" s="1"/>
  <c r="FAP554" i="12" s="1"/>
  <c r="EQM554" i="12"/>
  <c r="EQS554" i="12" s="1"/>
  <c r="EQT554" i="12" s="1"/>
  <c r="EGQ554" i="12"/>
  <c r="EGW554" i="12" s="1"/>
  <c r="EGX554" i="12" s="1"/>
  <c r="DWU554" i="12"/>
  <c r="DXA554" i="12" s="1"/>
  <c r="DXB554" i="12" s="1"/>
  <c r="DMY554" i="12"/>
  <c r="DNE554" i="12" s="1"/>
  <c r="DNF554" i="12" s="1"/>
  <c r="DDC554" i="12"/>
  <c r="DDI554" i="12" s="1"/>
  <c r="DDJ554" i="12" s="1"/>
  <c r="CTG554" i="12"/>
  <c r="CTM554" i="12" s="1"/>
  <c r="CTN554" i="12" s="1"/>
  <c r="CJK554" i="12"/>
  <c r="CJQ554" i="12" s="1"/>
  <c r="CJR554" i="12" s="1"/>
  <c r="BZO554" i="12"/>
  <c r="BZU554" i="12" s="1"/>
  <c r="BZV554" i="12" s="1"/>
  <c r="BPS554" i="12"/>
  <c r="BPY554" i="12" s="1"/>
  <c r="BPZ554" i="12" s="1"/>
  <c r="BFW554" i="12"/>
  <c r="BGC554" i="12" s="1"/>
  <c r="BGD554" i="12" s="1"/>
  <c r="AWA554" i="12"/>
  <c r="AWG554" i="12" s="1"/>
  <c r="AWH554" i="12" s="1"/>
  <c r="AME554" i="12"/>
  <c r="AMK554" i="12" s="1"/>
  <c r="AML554" i="12" s="1"/>
  <c r="ACI554" i="12"/>
  <c r="ACO554" i="12" s="1"/>
  <c r="ACP554" i="12" s="1"/>
  <c r="SM554" i="12"/>
  <c r="SS554" i="12" s="1"/>
  <c r="ST554" i="12" s="1"/>
  <c r="IQ554" i="12"/>
  <c r="IW554" i="12" s="1"/>
  <c r="IX554" i="12" s="1"/>
  <c r="WVC553" i="12"/>
  <c r="WVG553" i="12" s="1"/>
  <c r="WVJ553" i="12" s="1"/>
  <c r="WLG553" i="12"/>
  <c r="WLK553" i="12" s="1"/>
  <c r="WLN553" i="12" s="1"/>
  <c r="WBK553" i="12"/>
  <c r="WBO553" i="12" s="1"/>
  <c r="WBR553" i="12" s="1"/>
  <c r="VRO553" i="12"/>
  <c r="VRS553" i="12" s="1"/>
  <c r="VRV553" i="12" s="1"/>
  <c r="VHS553" i="12"/>
  <c r="VHW553" i="12" s="1"/>
  <c r="VHZ553" i="12" s="1"/>
  <c r="UXW553" i="12"/>
  <c r="UYA553" i="12" s="1"/>
  <c r="UYD553" i="12" s="1"/>
  <c r="UOA553" i="12"/>
  <c r="UOE553" i="12" s="1"/>
  <c r="UOH553" i="12" s="1"/>
  <c r="UEE553" i="12"/>
  <c r="UEI553" i="12" s="1"/>
  <c r="UEL553" i="12" s="1"/>
  <c r="TUI553" i="12"/>
  <c r="TUM553" i="12" s="1"/>
  <c r="TUP553" i="12" s="1"/>
  <c r="TKM553" i="12"/>
  <c r="TKQ553" i="12" s="1"/>
  <c r="TKT553" i="12" s="1"/>
  <c r="TAQ553" i="12"/>
  <c r="TAU553" i="12" s="1"/>
  <c r="TAX553" i="12" s="1"/>
  <c r="SQU553" i="12"/>
  <c r="SQY553" i="12" s="1"/>
  <c r="SRB553" i="12" s="1"/>
  <c r="SGY553" i="12"/>
  <c r="SHC553" i="12" s="1"/>
  <c r="SHF553" i="12" s="1"/>
  <c r="RXC553" i="12"/>
  <c r="RXG553" i="12" s="1"/>
  <c r="RXJ553" i="12" s="1"/>
  <c r="RNG553" i="12"/>
  <c r="RNK553" i="12" s="1"/>
  <c r="RNN553" i="12" s="1"/>
  <c r="RDK553" i="12"/>
  <c r="RDO553" i="12" s="1"/>
  <c r="RDR553" i="12" s="1"/>
  <c r="QTO553" i="12"/>
  <c r="QTS553" i="12" s="1"/>
  <c r="QTV553" i="12" s="1"/>
  <c r="QJS553" i="12"/>
  <c r="QJW553" i="12" s="1"/>
  <c r="QJZ553" i="12" s="1"/>
  <c r="PZW553" i="12"/>
  <c r="QAA553" i="12" s="1"/>
  <c r="QAD553" i="12" s="1"/>
  <c r="PQA553" i="12"/>
  <c r="PQE553" i="12" s="1"/>
  <c r="PQH553" i="12" s="1"/>
  <c r="PGE553" i="12"/>
  <c r="PGI553" i="12" s="1"/>
  <c r="PGL553" i="12" s="1"/>
  <c r="OWI553" i="12"/>
  <c r="OWM553" i="12" s="1"/>
  <c r="OWP553" i="12" s="1"/>
  <c r="OMM553" i="12"/>
  <c r="OMQ553" i="12" s="1"/>
  <c r="OMT553" i="12" s="1"/>
  <c r="OCQ553" i="12"/>
  <c r="OCU553" i="12" s="1"/>
  <c r="OCX553" i="12" s="1"/>
  <c r="NSU553" i="12"/>
  <c r="NSY553" i="12" s="1"/>
  <c r="NTB553" i="12" s="1"/>
  <c r="NIY553" i="12"/>
  <c r="NJC553" i="12" s="1"/>
  <c r="NJF553" i="12" s="1"/>
  <c r="MZC553" i="12"/>
  <c r="MZG553" i="12" s="1"/>
  <c r="MZJ553" i="12" s="1"/>
  <c r="MPG553" i="12"/>
  <c r="MPK553" i="12" s="1"/>
  <c r="MPN553" i="12" s="1"/>
  <c r="MFK553" i="12"/>
  <c r="MFO553" i="12" s="1"/>
  <c r="MFR553" i="12" s="1"/>
  <c r="LVO553" i="12"/>
  <c r="LVS553" i="12" s="1"/>
  <c r="LVV553" i="12" s="1"/>
  <c r="LLS553" i="12"/>
  <c r="LLW553" i="12" s="1"/>
  <c r="LLZ553" i="12" s="1"/>
  <c r="LBW553" i="12"/>
  <c r="LCA553" i="12" s="1"/>
  <c r="LCD553" i="12" s="1"/>
  <c r="KSA553" i="12"/>
  <c r="KSE553" i="12" s="1"/>
  <c r="KSH553" i="12" s="1"/>
  <c r="KIE553" i="12"/>
  <c r="KII553" i="12" s="1"/>
  <c r="KIL553" i="12" s="1"/>
  <c r="JYI553" i="12"/>
  <c r="JYM553" i="12" s="1"/>
  <c r="JYP553" i="12" s="1"/>
  <c r="JOM553" i="12"/>
  <c r="JOQ553" i="12" s="1"/>
  <c r="JOT553" i="12" s="1"/>
  <c r="JEQ553" i="12"/>
  <c r="JEU553" i="12" s="1"/>
  <c r="JEX553" i="12" s="1"/>
  <c r="IUU553" i="12"/>
  <c r="IUY553" i="12" s="1"/>
  <c r="IVB553" i="12" s="1"/>
  <c r="IKY553" i="12"/>
  <c r="ILC553" i="12" s="1"/>
  <c r="ILF553" i="12" s="1"/>
  <c r="IBC553" i="12"/>
  <c r="IBG553" i="12" s="1"/>
  <c r="IBJ553" i="12" s="1"/>
  <c r="HRG553" i="12"/>
  <c r="HRK553" i="12" s="1"/>
  <c r="HRN553" i="12" s="1"/>
  <c r="HHK553" i="12"/>
  <c r="HHO553" i="12" s="1"/>
  <c r="HHR553" i="12" s="1"/>
  <c r="GXO553" i="12"/>
  <c r="GXS553" i="12" s="1"/>
  <c r="GXV553" i="12" s="1"/>
  <c r="GNS553" i="12"/>
  <c r="GNW553" i="12" s="1"/>
  <c r="GNZ553" i="12" s="1"/>
  <c r="GDW553" i="12"/>
  <c r="GEA553" i="12" s="1"/>
  <c r="GED553" i="12" s="1"/>
  <c r="FUA553" i="12"/>
  <c r="FUE553" i="12" s="1"/>
  <c r="FUH553" i="12" s="1"/>
  <c r="FKE553" i="12"/>
  <c r="FKI553" i="12" s="1"/>
  <c r="FKL553" i="12" s="1"/>
  <c r="FAI553" i="12"/>
  <c r="FAM553" i="12" s="1"/>
  <c r="FAP553" i="12" s="1"/>
  <c r="EQM553" i="12"/>
  <c r="EQQ553" i="12" s="1"/>
  <c r="EQT553" i="12" s="1"/>
  <c r="EGQ553" i="12"/>
  <c r="EGU553" i="12" s="1"/>
  <c r="EGX553" i="12" s="1"/>
  <c r="DWU553" i="12"/>
  <c r="DWY553" i="12" s="1"/>
  <c r="DXB553" i="12" s="1"/>
  <c r="DMY553" i="12"/>
  <c r="DNC553" i="12" s="1"/>
  <c r="DNF553" i="12" s="1"/>
  <c r="DDC553" i="12"/>
  <c r="DDG553" i="12" s="1"/>
  <c r="DDJ553" i="12" s="1"/>
  <c r="CTG553" i="12"/>
  <c r="CTK553" i="12" s="1"/>
  <c r="CTN553" i="12" s="1"/>
  <c r="CJK553" i="12"/>
  <c r="CJO553" i="12" s="1"/>
  <c r="CJR553" i="12" s="1"/>
  <c r="BZO553" i="12"/>
  <c r="BZS553" i="12" s="1"/>
  <c r="BZV553" i="12" s="1"/>
  <c r="BPS553" i="12"/>
  <c r="BPW553" i="12" s="1"/>
  <c r="BPZ553" i="12" s="1"/>
  <c r="BFW553" i="12"/>
  <c r="BGA553" i="12" s="1"/>
  <c r="BGD553" i="12" s="1"/>
  <c r="AWA553" i="12"/>
  <c r="AWE553" i="12" s="1"/>
  <c r="AWH553" i="12" s="1"/>
  <c r="AME553" i="12"/>
  <c r="AMI553" i="12" s="1"/>
  <c r="AML553" i="12" s="1"/>
  <c r="ACM553" i="12"/>
  <c r="ACP553" i="12" s="1"/>
  <c r="ACI553" i="12"/>
  <c r="SM553" i="12"/>
  <c r="SQ553" i="12" s="1"/>
  <c r="ST553" i="12" s="1"/>
  <c r="IQ553" i="12"/>
  <c r="IU553" i="12" s="1"/>
  <c r="IX553" i="12" s="1"/>
  <c r="WVB545" i="12"/>
  <c r="WVD545" i="12" s="1"/>
  <c r="WVI545" i="12" s="1"/>
  <c r="WLF545" i="12"/>
  <c r="WLH545" i="12" s="1"/>
  <c r="WLM545" i="12" s="1"/>
  <c r="WBJ545" i="12"/>
  <c r="WBL545" i="12" s="1"/>
  <c r="WBQ545" i="12" s="1"/>
  <c r="VRN545" i="12"/>
  <c r="VRP545" i="12" s="1"/>
  <c r="VRU545" i="12" s="1"/>
  <c r="VHR545" i="12"/>
  <c r="VHT545" i="12" s="1"/>
  <c r="VHY545" i="12" s="1"/>
  <c r="UXV545" i="12"/>
  <c r="UXX545" i="12" s="1"/>
  <c r="UYC545" i="12" s="1"/>
  <c r="UNZ545" i="12"/>
  <c r="UOB545" i="12" s="1"/>
  <c r="UOG545" i="12" s="1"/>
  <c r="UED545" i="12"/>
  <c r="UEF545" i="12" s="1"/>
  <c r="UEK545" i="12" s="1"/>
  <c r="TUH545" i="12"/>
  <c r="TUJ545" i="12" s="1"/>
  <c r="TUO545" i="12" s="1"/>
  <c r="TKL545" i="12"/>
  <c r="TKN545" i="12" s="1"/>
  <c r="TKS545" i="12" s="1"/>
  <c r="TAP545" i="12"/>
  <c r="TAR545" i="12" s="1"/>
  <c r="TAW545" i="12" s="1"/>
  <c r="SQT545" i="12"/>
  <c r="SQV545" i="12" s="1"/>
  <c r="SRA545" i="12" s="1"/>
  <c r="SGX545" i="12"/>
  <c r="SGZ545" i="12" s="1"/>
  <c r="SHE545" i="12" s="1"/>
  <c r="RXB545" i="12"/>
  <c r="RXD545" i="12" s="1"/>
  <c r="RXI545" i="12" s="1"/>
  <c r="RNF545" i="12"/>
  <c r="RNH545" i="12" s="1"/>
  <c r="RNM545" i="12" s="1"/>
  <c r="RDJ545" i="12"/>
  <c r="RDL545" i="12" s="1"/>
  <c r="RDQ545" i="12" s="1"/>
  <c r="QTN545" i="12"/>
  <c r="QTP545" i="12" s="1"/>
  <c r="QTU545" i="12" s="1"/>
  <c r="QJR545" i="12"/>
  <c r="QJT545" i="12" s="1"/>
  <c r="QJY545" i="12" s="1"/>
  <c r="PZV545" i="12"/>
  <c r="PZX545" i="12" s="1"/>
  <c r="QAC545" i="12" s="1"/>
  <c r="PPZ545" i="12"/>
  <c r="PQB545" i="12" s="1"/>
  <c r="PQG545" i="12" s="1"/>
  <c r="PGD545" i="12"/>
  <c r="PGF545" i="12" s="1"/>
  <c r="PGK545" i="12" s="1"/>
  <c r="OWH545" i="12"/>
  <c r="OWJ545" i="12" s="1"/>
  <c r="OWO545" i="12" s="1"/>
  <c r="OML545" i="12"/>
  <c r="OMN545" i="12" s="1"/>
  <c r="OMS545" i="12" s="1"/>
  <c r="OCP545" i="12"/>
  <c r="OCR545" i="12" s="1"/>
  <c r="OCW545" i="12" s="1"/>
  <c r="NST545" i="12"/>
  <c r="NSV545" i="12" s="1"/>
  <c r="NTA545" i="12" s="1"/>
  <c r="NIX545" i="12"/>
  <c r="NIZ545" i="12" s="1"/>
  <c r="NJE545" i="12" s="1"/>
  <c r="MZB545" i="12"/>
  <c r="MZD545" i="12" s="1"/>
  <c r="MZI545" i="12" s="1"/>
  <c r="MPF545" i="12"/>
  <c r="MPH545" i="12" s="1"/>
  <c r="MPM545" i="12" s="1"/>
  <c r="MFJ545" i="12"/>
  <c r="MFL545" i="12" s="1"/>
  <c r="MFQ545" i="12" s="1"/>
  <c r="LVN545" i="12"/>
  <c r="LVP545" i="12" s="1"/>
  <c r="LVU545" i="12" s="1"/>
  <c r="LLR545" i="12"/>
  <c r="LLT545" i="12" s="1"/>
  <c r="LLY545" i="12" s="1"/>
  <c r="LBV545" i="12"/>
  <c r="LBX545" i="12" s="1"/>
  <c r="LCC545" i="12" s="1"/>
  <c r="KRZ545" i="12"/>
  <c r="KSB545" i="12" s="1"/>
  <c r="KSG545" i="12" s="1"/>
  <c r="KID545" i="12"/>
  <c r="KIF545" i="12" s="1"/>
  <c r="KIK545" i="12" s="1"/>
  <c r="JYH545" i="12"/>
  <c r="JYJ545" i="12" s="1"/>
  <c r="JYO545" i="12" s="1"/>
  <c r="JOL545" i="12"/>
  <c r="JON545" i="12" s="1"/>
  <c r="JOS545" i="12" s="1"/>
  <c r="JEP545" i="12"/>
  <c r="JER545" i="12" s="1"/>
  <c r="JEW545" i="12" s="1"/>
  <c r="IUT545" i="12"/>
  <c r="IUV545" i="12" s="1"/>
  <c r="IVA545" i="12" s="1"/>
  <c r="IKX545" i="12"/>
  <c r="IKZ545" i="12" s="1"/>
  <c r="ILE545" i="12" s="1"/>
  <c r="IBB545" i="12"/>
  <c r="IBD545" i="12" s="1"/>
  <c r="IBI545" i="12" s="1"/>
  <c r="HRF545" i="12"/>
  <c r="HRH545" i="12" s="1"/>
  <c r="HRM545" i="12" s="1"/>
  <c r="HHJ545" i="12"/>
  <c r="HHL545" i="12" s="1"/>
  <c r="HHQ545" i="12" s="1"/>
  <c r="GXN545" i="12"/>
  <c r="GXP545" i="12" s="1"/>
  <c r="GXU545" i="12" s="1"/>
  <c r="GNR545" i="12"/>
  <c r="GNT545" i="12" s="1"/>
  <c r="GNY545" i="12" s="1"/>
  <c r="GDV545" i="12"/>
  <c r="GDX545" i="12" s="1"/>
  <c r="GEC545" i="12" s="1"/>
  <c r="FTZ545" i="12"/>
  <c r="FUB545" i="12" s="1"/>
  <c r="FUG545" i="12" s="1"/>
  <c r="FKD545" i="12"/>
  <c r="FKF545" i="12" s="1"/>
  <c r="FKK545" i="12" s="1"/>
  <c r="FAH545" i="12"/>
  <c r="FAJ545" i="12" s="1"/>
  <c r="FAO545" i="12" s="1"/>
  <c r="EQL545" i="12"/>
  <c r="EQN545" i="12" s="1"/>
  <c r="EQS545" i="12" s="1"/>
  <c r="EGP545" i="12"/>
  <c r="EGR545" i="12" s="1"/>
  <c r="EGW545" i="12" s="1"/>
  <c r="DWT545" i="12"/>
  <c r="DWV545" i="12" s="1"/>
  <c r="DXA545" i="12" s="1"/>
  <c r="DMX545" i="12"/>
  <c r="DMZ545" i="12" s="1"/>
  <c r="DNE545" i="12" s="1"/>
  <c r="DDB545" i="12"/>
  <c r="DDD545" i="12" s="1"/>
  <c r="DDI545" i="12" s="1"/>
  <c r="CTF545" i="12"/>
  <c r="CTH545" i="12" s="1"/>
  <c r="CTM545" i="12" s="1"/>
  <c r="CJJ545" i="12"/>
  <c r="CJL545" i="12" s="1"/>
  <c r="CJQ545" i="12" s="1"/>
  <c r="BZN545" i="12"/>
  <c r="BZP545" i="12" s="1"/>
  <c r="BZU545" i="12" s="1"/>
  <c r="BPR545" i="12"/>
  <c r="BPT545" i="12" s="1"/>
  <c r="BPY545" i="12" s="1"/>
  <c r="BFV545" i="12"/>
  <c r="BFX545" i="12" s="1"/>
  <c r="BGC545" i="12" s="1"/>
  <c r="AVZ545" i="12"/>
  <c r="AWB545" i="12" s="1"/>
  <c r="AWG545" i="12" s="1"/>
  <c r="AMD545" i="12"/>
  <c r="AMF545" i="12" s="1"/>
  <c r="AMK545" i="12" s="1"/>
  <c r="ACH545" i="12"/>
  <c r="ACJ545" i="12" s="1"/>
  <c r="ACO545" i="12" s="1"/>
  <c r="SL545" i="12"/>
  <c r="SN545" i="12" s="1"/>
  <c r="SS545" i="12" s="1"/>
  <c r="IP545" i="12"/>
  <c r="IR545" i="12" s="1"/>
  <c r="IW545" i="12" s="1"/>
  <c r="WVC544" i="12"/>
  <c r="WVB544" i="12"/>
  <c r="WLG544" i="12"/>
  <c r="WLF544" i="12"/>
  <c r="WBK544" i="12"/>
  <c r="WBJ544" i="12"/>
  <c r="VRO544" i="12"/>
  <c r="VRN544" i="12"/>
  <c r="VHS544" i="12"/>
  <c r="VHR544" i="12"/>
  <c r="UXW544" i="12"/>
  <c r="UXV544" i="12"/>
  <c r="UOA544" i="12"/>
  <c r="UNZ544" i="12"/>
  <c r="UEE544" i="12"/>
  <c r="UED544" i="12"/>
  <c r="TUI544" i="12"/>
  <c r="TUH544" i="12"/>
  <c r="TKM544" i="12"/>
  <c r="TKL544" i="12"/>
  <c r="TAQ544" i="12"/>
  <c r="TAP544" i="12"/>
  <c r="SQU544" i="12"/>
  <c r="SQT544" i="12"/>
  <c r="SGY544" i="12"/>
  <c r="SGX544" i="12"/>
  <c r="RXC544" i="12"/>
  <c r="RXB544" i="12"/>
  <c r="RNG544" i="12"/>
  <c r="RNF544" i="12"/>
  <c r="RDK544" i="12"/>
  <c r="RDJ544" i="12"/>
  <c r="QTO544" i="12"/>
  <c r="QTN544" i="12"/>
  <c r="QJS544" i="12"/>
  <c r="QJR544" i="12"/>
  <c r="PZW544" i="12"/>
  <c r="PZV544" i="12"/>
  <c r="PQA544" i="12"/>
  <c r="PPZ544" i="12"/>
  <c r="PGE544" i="12"/>
  <c r="PGF544" i="12" s="1"/>
  <c r="PGK544" i="12" s="1"/>
  <c r="PGD544" i="12"/>
  <c r="OWI544" i="12"/>
  <c r="OWH544" i="12"/>
  <c r="OMM544" i="12"/>
  <c r="OMN544" i="12" s="1"/>
  <c r="OMS544" i="12" s="1"/>
  <c r="OML544" i="12"/>
  <c r="OCQ544" i="12"/>
  <c r="OCP544" i="12"/>
  <c r="NSU544" i="12"/>
  <c r="NSV544" i="12" s="1"/>
  <c r="NTA544" i="12" s="1"/>
  <c r="NST544" i="12"/>
  <c r="NIY544" i="12"/>
  <c r="NIX544" i="12"/>
  <c r="MZC544" i="12"/>
  <c r="MZD544" i="12" s="1"/>
  <c r="MZI544" i="12" s="1"/>
  <c r="MZB544" i="12"/>
  <c r="MPG544" i="12"/>
  <c r="MPF544" i="12"/>
  <c r="MFK544" i="12"/>
  <c r="MFL544" i="12" s="1"/>
  <c r="MFQ544" i="12" s="1"/>
  <c r="MFJ544" i="12"/>
  <c r="LVO544" i="12"/>
  <c r="LVN544" i="12"/>
  <c r="LLS544" i="12"/>
  <c r="LLT544" i="12" s="1"/>
  <c r="LLY544" i="12" s="1"/>
  <c r="LLR544" i="12"/>
  <c r="LBW544" i="12"/>
  <c r="LBV544" i="12"/>
  <c r="KSA544" i="12"/>
  <c r="KSB544" i="12" s="1"/>
  <c r="KSG544" i="12" s="1"/>
  <c r="KRZ544" i="12"/>
  <c r="KIE544" i="12"/>
  <c r="KID544" i="12"/>
  <c r="JYI544" i="12"/>
  <c r="JYJ544" i="12" s="1"/>
  <c r="JYO544" i="12" s="1"/>
  <c r="JYH544" i="12"/>
  <c r="JOM544" i="12"/>
  <c r="JOL544" i="12"/>
  <c r="JEQ544" i="12"/>
  <c r="JER544" i="12" s="1"/>
  <c r="JEW544" i="12" s="1"/>
  <c r="JEP544" i="12"/>
  <c r="IUU544" i="12"/>
  <c r="IUT544" i="12"/>
  <c r="IKY544" i="12"/>
  <c r="IKZ544" i="12" s="1"/>
  <c r="ILE544" i="12" s="1"/>
  <c r="IKX544" i="12"/>
  <c r="IBC544" i="12"/>
  <c r="IBB544" i="12"/>
  <c r="HRG544" i="12"/>
  <c r="HRH544" i="12" s="1"/>
  <c r="HRM544" i="12" s="1"/>
  <c r="HRF544" i="12"/>
  <c r="HHK544" i="12"/>
  <c r="HHJ544" i="12"/>
  <c r="GXO544" i="12"/>
  <c r="GXP544" i="12" s="1"/>
  <c r="GXU544" i="12" s="1"/>
  <c r="GXN544" i="12"/>
  <c r="GNS544" i="12"/>
  <c r="GNR544" i="12"/>
  <c r="GDW544" i="12"/>
  <c r="GDX544" i="12" s="1"/>
  <c r="GEC544" i="12" s="1"/>
  <c r="GDV544" i="12"/>
  <c r="FUA544" i="12"/>
  <c r="FTZ544" i="12"/>
  <c r="FKE544" i="12"/>
  <c r="FKF544" i="12" s="1"/>
  <c r="FKK544" i="12" s="1"/>
  <c r="FKD544" i="12"/>
  <c r="FAI544" i="12"/>
  <c r="FAH544" i="12"/>
  <c r="EQM544" i="12"/>
  <c r="EQN544" i="12" s="1"/>
  <c r="EQS544" i="12" s="1"/>
  <c r="EQL544" i="12"/>
  <c r="EGQ544" i="12"/>
  <c r="EGP544" i="12"/>
  <c r="DWU544" i="12"/>
  <c r="DWV544" i="12" s="1"/>
  <c r="DXA544" i="12" s="1"/>
  <c r="DWT544" i="12"/>
  <c r="DMY544" i="12"/>
  <c r="DMX544" i="12"/>
  <c r="DDC544" i="12"/>
  <c r="DDD544" i="12" s="1"/>
  <c r="DDI544" i="12" s="1"/>
  <c r="DDB544" i="12"/>
  <c r="CTG544" i="12"/>
  <c r="CTF544" i="12"/>
  <c r="CJK544" i="12"/>
  <c r="CJL544" i="12" s="1"/>
  <c r="CJQ544" i="12" s="1"/>
  <c r="CJJ544" i="12"/>
  <c r="BZO544" i="12"/>
  <c r="BZN544" i="12"/>
  <c r="BPS544" i="12"/>
  <c r="BPT544" i="12" s="1"/>
  <c r="BPY544" i="12" s="1"/>
  <c r="BPR544" i="12"/>
  <c r="BFW544" i="12"/>
  <c r="BFV544" i="12"/>
  <c r="AWA544" i="12"/>
  <c r="AWB544" i="12" s="1"/>
  <c r="AWG544" i="12" s="1"/>
  <c r="AVZ544" i="12"/>
  <c r="AME544" i="12"/>
  <c r="AMD544" i="12"/>
  <c r="ACI544" i="12"/>
  <c r="ACJ544" i="12" s="1"/>
  <c r="ACO544" i="12" s="1"/>
  <c r="ACH544" i="12"/>
  <c r="SM544" i="12"/>
  <c r="SL544" i="12"/>
  <c r="IQ544" i="12"/>
  <c r="IR544" i="12" s="1"/>
  <c r="IW544" i="12" s="1"/>
  <c r="IP544" i="12"/>
  <c r="WVB542" i="12"/>
  <c r="WVH542" i="12" s="1"/>
  <c r="WVI542" i="12" s="1"/>
  <c r="WLM542" i="12"/>
  <c r="WLF542" i="12"/>
  <c r="WLL542" i="12" s="1"/>
  <c r="WBJ542" i="12"/>
  <c r="WBP542" i="12" s="1"/>
  <c r="WBQ542" i="12" s="1"/>
  <c r="VRN542" i="12"/>
  <c r="VRT542" i="12" s="1"/>
  <c r="VRU542" i="12" s="1"/>
  <c r="VHR542" i="12"/>
  <c r="VHX542" i="12" s="1"/>
  <c r="VHY542" i="12" s="1"/>
  <c r="UXV542" i="12"/>
  <c r="UYB542" i="12" s="1"/>
  <c r="UYC542" i="12" s="1"/>
  <c r="UNZ542" i="12"/>
  <c r="UOF542" i="12" s="1"/>
  <c r="UOG542" i="12" s="1"/>
  <c r="UED542" i="12"/>
  <c r="UEJ542" i="12" s="1"/>
  <c r="UEK542" i="12" s="1"/>
  <c r="TUH542" i="12"/>
  <c r="TUN542" i="12" s="1"/>
  <c r="TUO542" i="12" s="1"/>
  <c r="TKL542" i="12"/>
  <c r="TKR542" i="12" s="1"/>
  <c r="TKS542" i="12" s="1"/>
  <c r="TAP542" i="12"/>
  <c r="TAV542" i="12" s="1"/>
  <c r="TAW542" i="12" s="1"/>
  <c r="SQT542" i="12"/>
  <c r="SQZ542" i="12" s="1"/>
  <c r="SRA542" i="12" s="1"/>
  <c r="SGX542" i="12"/>
  <c r="SHD542" i="12" s="1"/>
  <c r="SHE542" i="12" s="1"/>
  <c r="RXB542" i="12"/>
  <c r="RXH542" i="12" s="1"/>
  <c r="RXI542" i="12" s="1"/>
  <c r="RNL542" i="12"/>
  <c r="RNM542" i="12" s="1"/>
  <c r="RNF542" i="12"/>
  <c r="RDJ542" i="12"/>
  <c r="RDP542" i="12" s="1"/>
  <c r="RDQ542" i="12" s="1"/>
  <c r="QTN542" i="12"/>
  <c r="QTT542" i="12" s="1"/>
  <c r="QTU542" i="12" s="1"/>
  <c r="QJY542" i="12"/>
  <c r="QJR542" i="12"/>
  <c r="QJX542" i="12" s="1"/>
  <c r="PZV542" i="12"/>
  <c r="QAB542" i="12" s="1"/>
  <c r="QAC542" i="12" s="1"/>
  <c r="PPZ542" i="12"/>
  <c r="PQF542" i="12" s="1"/>
  <c r="PQG542" i="12" s="1"/>
  <c r="PGD542" i="12"/>
  <c r="PGJ542" i="12" s="1"/>
  <c r="PGK542" i="12" s="1"/>
  <c r="OWH542" i="12"/>
  <c r="OWN542" i="12" s="1"/>
  <c r="OWO542" i="12" s="1"/>
  <c r="OML542" i="12"/>
  <c r="OMR542" i="12" s="1"/>
  <c r="OMS542" i="12" s="1"/>
  <c r="OCP542" i="12"/>
  <c r="OCV542" i="12" s="1"/>
  <c r="OCW542" i="12" s="1"/>
  <c r="NST542" i="12"/>
  <c r="NSZ542" i="12" s="1"/>
  <c r="NTA542" i="12" s="1"/>
  <c r="NIX542" i="12"/>
  <c r="NJD542" i="12" s="1"/>
  <c r="NJE542" i="12" s="1"/>
  <c r="MZB542" i="12"/>
  <c r="MZH542" i="12" s="1"/>
  <c r="MZI542" i="12" s="1"/>
  <c r="MPF542" i="12"/>
  <c r="MPL542" i="12" s="1"/>
  <c r="MPM542" i="12" s="1"/>
  <c r="MFJ542" i="12"/>
  <c r="MFP542" i="12" s="1"/>
  <c r="MFQ542" i="12" s="1"/>
  <c r="LVN542" i="12"/>
  <c r="LVT542" i="12" s="1"/>
  <c r="LVU542" i="12" s="1"/>
  <c r="LLR542" i="12"/>
  <c r="LLX542" i="12" s="1"/>
  <c r="LLY542" i="12" s="1"/>
  <c r="LBV542" i="12"/>
  <c r="LCB542" i="12" s="1"/>
  <c r="LCC542" i="12" s="1"/>
  <c r="KRZ542" i="12"/>
  <c r="KSF542" i="12" s="1"/>
  <c r="KSG542" i="12" s="1"/>
  <c r="KID542" i="12"/>
  <c r="KIJ542" i="12" s="1"/>
  <c r="KIK542" i="12" s="1"/>
  <c r="JYH542" i="12"/>
  <c r="JYN542" i="12" s="1"/>
  <c r="JYO542" i="12" s="1"/>
  <c r="JOL542" i="12"/>
  <c r="JOR542" i="12" s="1"/>
  <c r="JOS542" i="12" s="1"/>
  <c r="JEP542" i="12"/>
  <c r="JEV542" i="12" s="1"/>
  <c r="JEW542" i="12" s="1"/>
  <c r="IUT542" i="12"/>
  <c r="IUZ542" i="12" s="1"/>
  <c r="IVA542" i="12" s="1"/>
  <c r="IKX542" i="12"/>
  <c r="ILD542" i="12" s="1"/>
  <c r="ILE542" i="12" s="1"/>
  <c r="IBB542" i="12"/>
  <c r="IBH542" i="12" s="1"/>
  <c r="IBI542" i="12" s="1"/>
  <c r="HRF542" i="12"/>
  <c r="HRL542" i="12" s="1"/>
  <c r="HRM542" i="12" s="1"/>
  <c r="HHJ542" i="12"/>
  <c r="HHP542" i="12" s="1"/>
  <c r="HHQ542" i="12" s="1"/>
  <c r="GXN542" i="12"/>
  <c r="GXT542" i="12" s="1"/>
  <c r="GXU542" i="12" s="1"/>
  <c r="GNR542" i="12"/>
  <c r="GNX542" i="12" s="1"/>
  <c r="GNY542" i="12" s="1"/>
  <c r="GDV542" i="12"/>
  <c r="GEB542" i="12" s="1"/>
  <c r="GEC542" i="12" s="1"/>
  <c r="FTZ542" i="12"/>
  <c r="FUF542" i="12" s="1"/>
  <c r="FUG542" i="12" s="1"/>
  <c r="FKD542" i="12"/>
  <c r="FKJ542" i="12" s="1"/>
  <c r="FKK542" i="12" s="1"/>
  <c r="FAH542" i="12"/>
  <c r="FAN542" i="12" s="1"/>
  <c r="FAO542" i="12" s="1"/>
  <c r="EQL542" i="12"/>
  <c r="EQR542" i="12" s="1"/>
  <c r="EQS542" i="12" s="1"/>
  <c r="EGP542" i="12"/>
  <c r="EGV542" i="12" s="1"/>
  <c r="EGW542" i="12" s="1"/>
  <c r="DWT542" i="12"/>
  <c r="DWZ542" i="12" s="1"/>
  <c r="DXA542" i="12" s="1"/>
  <c r="DMX542" i="12"/>
  <c r="DND542" i="12" s="1"/>
  <c r="DNE542" i="12" s="1"/>
  <c r="DDB542" i="12"/>
  <c r="DDH542" i="12" s="1"/>
  <c r="DDI542" i="12" s="1"/>
  <c r="CTF542" i="12"/>
  <c r="CTL542" i="12" s="1"/>
  <c r="CTM542" i="12" s="1"/>
  <c r="CJJ542" i="12"/>
  <c r="CJP542" i="12" s="1"/>
  <c r="CJQ542" i="12" s="1"/>
  <c r="BZN542" i="12"/>
  <c r="BZT542" i="12" s="1"/>
  <c r="BZU542" i="12" s="1"/>
  <c r="BPR542" i="12"/>
  <c r="BPX542" i="12" s="1"/>
  <c r="BPY542" i="12" s="1"/>
  <c r="BFV542" i="12"/>
  <c r="BGB542" i="12" s="1"/>
  <c r="BGC542" i="12" s="1"/>
  <c r="AVZ542" i="12"/>
  <c r="AWF542" i="12" s="1"/>
  <c r="AWG542" i="12" s="1"/>
  <c r="AMD542" i="12"/>
  <c r="AMJ542" i="12" s="1"/>
  <c r="AMK542" i="12" s="1"/>
  <c r="ACH542" i="12"/>
  <c r="ACN542" i="12" s="1"/>
  <c r="ACO542" i="12" s="1"/>
  <c r="SL542" i="12"/>
  <c r="SR542" i="12" s="1"/>
  <c r="SS542" i="12" s="1"/>
  <c r="IP542" i="12"/>
  <c r="IV542" i="12" s="1"/>
  <c r="IW542" i="12" s="1"/>
  <c r="WVB541" i="12"/>
  <c r="WVF541" i="12" s="1"/>
  <c r="WVI541" i="12" s="1"/>
  <c r="WLF541" i="12"/>
  <c r="WLJ541" i="12" s="1"/>
  <c r="WLM541" i="12" s="1"/>
  <c r="WBJ541" i="12"/>
  <c r="WBN541" i="12" s="1"/>
  <c r="WBQ541" i="12" s="1"/>
  <c r="VRN541" i="12"/>
  <c r="VRR541" i="12" s="1"/>
  <c r="VRU541" i="12" s="1"/>
  <c r="VHR541" i="12"/>
  <c r="VHV541" i="12" s="1"/>
  <c r="VHY541" i="12" s="1"/>
  <c r="UXV541" i="12"/>
  <c r="UXZ541" i="12" s="1"/>
  <c r="UYC541" i="12" s="1"/>
  <c r="UNZ541" i="12"/>
  <c r="UOD541" i="12" s="1"/>
  <c r="UOG541" i="12" s="1"/>
  <c r="UED541" i="12"/>
  <c r="UEH541" i="12" s="1"/>
  <c r="UEK541" i="12" s="1"/>
  <c r="TUH541" i="12"/>
  <c r="TUL541" i="12" s="1"/>
  <c r="TUO541" i="12" s="1"/>
  <c r="TKL541" i="12"/>
  <c r="TKP541" i="12" s="1"/>
  <c r="TKS541" i="12" s="1"/>
  <c r="TAP541" i="12"/>
  <c r="TAT541" i="12" s="1"/>
  <c r="TAW541" i="12" s="1"/>
  <c r="SQT541" i="12"/>
  <c r="SQX541" i="12" s="1"/>
  <c r="SRA541" i="12" s="1"/>
  <c r="SGX541" i="12"/>
  <c r="SHB541" i="12" s="1"/>
  <c r="SHE541" i="12" s="1"/>
  <c r="RXB541" i="12"/>
  <c r="RXF541" i="12" s="1"/>
  <c r="RXI541" i="12" s="1"/>
  <c r="RNF541" i="12"/>
  <c r="RNJ541" i="12" s="1"/>
  <c r="RNM541" i="12" s="1"/>
  <c r="RDJ541" i="12"/>
  <c r="RDN541" i="12" s="1"/>
  <c r="RDQ541" i="12" s="1"/>
  <c r="QTN541" i="12"/>
  <c r="QTR541" i="12" s="1"/>
  <c r="QTU541" i="12" s="1"/>
  <c r="QJR541" i="12"/>
  <c r="QJV541" i="12" s="1"/>
  <c r="QJY541" i="12" s="1"/>
  <c r="PZV541" i="12"/>
  <c r="PZZ541" i="12" s="1"/>
  <c r="QAC541" i="12" s="1"/>
  <c r="PPZ541" i="12"/>
  <c r="PQD541" i="12" s="1"/>
  <c r="PQG541" i="12" s="1"/>
  <c r="PGD541" i="12"/>
  <c r="PGH541" i="12" s="1"/>
  <c r="PGK541" i="12" s="1"/>
  <c r="OWH541" i="12"/>
  <c r="OWL541" i="12" s="1"/>
  <c r="OWO541" i="12" s="1"/>
  <c r="OML541" i="12"/>
  <c r="OMP541" i="12" s="1"/>
  <c r="OMS541" i="12" s="1"/>
  <c r="OCP541" i="12"/>
  <c r="OCT541" i="12" s="1"/>
  <c r="OCW541" i="12" s="1"/>
  <c r="NST541" i="12"/>
  <c r="NSX541" i="12" s="1"/>
  <c r="NTA541" i="12" s="1"/>
  <c r="NIX541" i="12"/>
  <c r="NJB541" i="12" s="1"/>
  <c r="NJE541" i="12" s="1"/>
  <c r="MZB541" i="12"/>
  <c r="MZF541" i="12" s="1"/>
  <c r="MZI541" i="12" s="1"/>
  <c r="MPF541" i="12"/>
  <c r="MPJ541" i="12" s="1"/>
  <c r="MPM541" i="12" s="1"/>
  <c r="MFJ541" i="12"/>
  <c r="MFN541" i="12" s="1"/>
  <c r="MFQ541" i="12" s="1"/>
  <c r="LVN541" i="12"/>
  <c r="LVR541" i="12" s="1"/>
  <c r="LVU541" i="12" s="1"/>
  <c r="LLR541" i="12"/>
  <c r="LLV541" i="12" s="1"/>
  <c r="LLY541" i="12" s="1"/>
  <c r="LBV541" i="12"/>
  <c r="LBZ541" i="12" s="1"/>
  <c r="LCC541" i="12" s="1"/>
  <c r="KRZ541" i="12"/>
  <c r="KSD541" i="12" s="1"/>
  <c r="KSG541" i="12" s="1"/>
  <c r="KID541" i="12"/>
  <c r="KIH541" i="12" s="1"/>
  <c r="KIK541" i="12" s="1"/>
  <c r="JYH541" i="12"/>
  <c r="JYL541" i="12" s="1"/>
  <c r="JYO541" i="12" s="1"/>
  <c r="JOL541" i="12"/>
  <c r="JOP541" i="12" s="1"/>
  <c r="JOS541" i="12" s="1"/>
  <c r="JEP541" i="12"/>
  <c r="JET541" i="12" s="1"/>
  <c r="JEW541" i="12" s="1"/>
  <c r="IUT541" i="12"/>
  <c r="IUX541" i="12" s="1"/>
  <c r="IVA541" i="12" s="1"/>
  <c r="IKX541" i="12"/>
  <c r="ILB541" i="12" s="1"/>
  <c r="ILE541" i="12" s="1"/>
  <c r="IBB541" i="12"/>
  <c r="IBF541" i="12" s="1"/>
  <c r="IBI541" i="12" s="1"/>
  <c r="HRF541" i="12"/>
  <c r="HRJ541" i="12" s="1"/>
  <c r="HRM541" i="12" s="1"/>
  <c r="HHJ541" i="12"/>
  <c r="HHN541" i="12" s="1"/>
  <c r="HHQ541" i="12" s="1"/>
  <c r="GXN541" i="12"/>
  <c r="GXR541" i="12" s="1"/>
  <c r="GXU541" i="12" s="1"/>
  <c r="GNR541" i="12"/>
  <c r="GNV541" i="12" s="1"/>
  <c r="GNY541" i="12" s="1"/>
  <c r="GDV541" i="12"/>
  <c r="GDZ541" i="12" s="1"/>
  <c r="GEC541" i="12" s="1"/>
  <c r="FTZ541" i="12"/>
  <c r="FUD541" i="12" s="1"/>
  <c r="FUG541" i="12" s="1"/>
  <c r="FKD541" i="12"/>
  <c r="FKH541" i="12" s="1"/>
  <c r="FKK541" i="12" s="1"/>
  <c r="FAH541" i="12"/>
  <c r="FAL541" i="12" s="1"/>
  <c r="FAO541" i="12" s="1"/>
  <c r="EQL541" i="12"/>
  <c r="EQP541" i="12" s="1"/>
  <c r="EQS541" i="12" s="1"/>
  <c r="EGP541" i="12"/>
  <c r="EGT541" i="12" s="1"/>
  <c r="EGW541" i="12" s="1"/>
  <c r="DWT541" i="12"/>
  <c r="DWX541" i="12" s="1"/>
  <c r="DXA541" i="12" s="1"/>
  <c r="DMX541" i="12"/>
  <c r="DNB541" i="12" s="1"/>
  <c r="DNE541" i="12" s="1"/>
  <c r="DDB541" i="12"/>
  <c r="DDF541" i="12" s="1"/>
  <c r="DDI541" i="12" s="1"/>
  <c r="CTF541" i="12"/>
  <c r="CTJ541" i="12" s="1"/>
  <c r="CTM541" i="12" s="1"/>
  <c r="CJJ541" i="12"/>
  <c r="CJN541" i="12" s="1"/>
  <c r="CJQ541" i="12" s="1"/>
  <c r="BZN541" i="12"/>
  <c r="BZR541" i="12" s="1"/>
  <c r="BZU541" i="12" s="1"/>
  <c r="BPR541" i="12"/>
  <c r="BPV541" i="12" s="1"/>
  <c r="BPY541" i="12" s="1"/>
  <c r="BFV541" i="12"/>
  <c r="BFZ541" i="12" s="1"/>
  <c r="BGC541" i="12" s="1"/>
  <c r="AVZ541" i="12"/>
  <c r="AWD541" i="12" s="1"/>
  <c r="AWG541" i="12" s="1"/>
  <c r="AMD541" i="12"/>
  <c r="AMH541" i="12" s="1"/>
  <c r="AMK541" i="12" s="1"/>
  <c r="ACH541" i="12"/>
  <c r="ACL541" i="12" s="1"/>
  <c r="ACO541" i="12" s="1"/>
  <c r="SL541" i="12"/>
  <c r="SP541" i="12" s="1"/>
  <c r="SS541" i="12" s="1"/>
  <c r="IP541" i="12"/>
  <c r="IT541" i="12" s="1"/>
  <c r="IW541" i="12" s="1"/>
  <c r="WVB539" i="12"/>
  <c r="WVD539" i="12" s="1"/>
  <c r="WVI539" i="12" s="1"/>
  <c r="WLF539" i="12"/>
  <c r="WLH539" i="12" s="1"/>
  <c r="WLM539" i="12" s="1"/>
  <c r="WBJ539" i="12"/>
  <c r="WBL539" i="12" s="1"/>
  <c r="WBQ539" i="12" s="1"/>
  <c r="VRN539" i="12"/>
  <c r="VRP539" i="12" s="1"/>
  <c r="VRU539" i="12" s="1"/>
  <c r="VHR539" i="12"/>
  <c r="VHT539" i="12" s="1"/>
  <c r="VHY539" i="12" s="1"/>
  <c r="UXV539" i="12"/>
  <c r="UXX539" i="12" s="1"/>
  <c r="UYC539" i="12" s="1"/>
  <c r="UNZ539" i="12"/>
  <c r="UOB539" i="12" s="1"/>
  <c r="UOG539" i="12" s="1"/>
  <c r="UED539" i="12"/>
  <c r="UEF539" i="12" s="1"/>
  <c r="UEK539" i="12" s="1"/>
  <c r="TUH539" i="12"/>
  <c r="TUJ539" i="12" s="1"/>
  <c r="TUO539" i="12" s="1"/>
  <c r="TKL539" i="12"/>
  <c r="TKN539" i="12" s="1"/>
  <c r="TKS539" i="12" s="1"/>
  <c r="TAP539" i="12"/>
  <c r="TAR539" i="12" s="1"/>
  <c r="TAW539" i="12" s="1"/>
  <c r="SQT539" i="12"/>
  <c r="SQV539" i="12" s="1"/>
  <c r="SRA539" i="12" s="1"/>
  <c r="SGX539" i="12"/>
  <c r="SGZ539" i="12" s="1"/>
  <c r="SHE539" i="12" s="1"/>
  <c r="RXB539" i="12"/>
  <c r="RXD539" i="12" s="1"/>
  <c r="RXI539" i="12" s="1"/>
  <c r="RNF539" i="12"/>
  <c r="RNH539" i="12" s="1"/>
  <c r="RNM539" i="12" s="1"/>
  <c r="RDJ539" i="12"/>
  <c r="RDL539" i="12" s="1"/>
  <c r="RDQ539" i="12" s="1"/>
  <c r="QTN539" i="12"/>
  <c r="QTP539" i="12" s="1"/>
  <c r="QTU539" i="12" s="1"/>
  <c r="QJR539" i="12"/>
  <c r="QJT539" i="12" s="1"/>
  <c r="QJY539" i="12" s="1"/>
  <c r="PZV539" i="12"/>
  <c r="PZX539" i="12" s="1"/>
  <c r="QAC539" i="12" s="1"/>
  <c r="PPZ539" i="12"/>
  <c r="PQB539" i="12" s="1"/>
  <c r="PQG539" i="12" s="1"/>
  <c r="PGD539" i="12"/>
  <c r="PGF539" i="12" s="1"/>
  <c r="PGK539" i="12" s="1"/>
  <c r="OWH539" i="12"/>
  <c r="OWJ539" i="12" s="1"/>
  <c r="OWO539" i="12" s="1"/>
  <c r="OML539" i="12"/>
  <c r="OMN539" i="12" s="1"/>
  <c r="OMS539" i="12" s="1"/>
  <c r="OCP539" i="12"/>
  <c r="OCR539" i="12" s="1"/>
  <c r="OCW539" i="12" s="1"/>
  <c r="NST539" i="12"/>
  <c r="NSV539" i="12" s="1"/>
  <c r="NTA539" i="12" s="1"/>
  <c r="NIX539" i="12"/>
  <c r="NIZ539" i="12" s="1"/>
  <c r="NJE539" i="12" s="1"/>
  <c r="MZB539" i="12"/>
  <c r="MZD539" i="12" s="1"/>
  <c r="MZI539" i="12" s="1"/>
  <c r="MPF539" i="12"/>
  <c r="MPH539" i="12" s="1"/>
  <c r="MPM539" i="12" s="1"/>
  <c r="MFJ539" i="12"/>
  <c r="MFL539" i="12" s="1"/>
  <c r="MFQ539" i="12" s="1"/>
  <c r="LVN539" i="12"/>
  <c r="LVP539" i="12" s="1"/>
  <c r="LVU539" i="12" s="1"/>
  <c r="LLR539" i="12"/>
  <c r="LLT539" i="12" s="1"/>
  <c r="LLY539" i="12" s="1"/>
  <c r="LBV539" i="12"/>
  <c r="LBX539" i="12" s="1"/>
  <c r="LCC539" i="12" s="1"/>
  <c r="KRZ539" i="12"/>
  <c r="KSB539" i="12" s="1"/>
  <c r="KSG539" i="12" s="1"/>
  <c r="KID539" i="12"/>
  <c r="KIF539" i="12" s="1"/>
  <c r="KIK539" i="12" s="1"/>
  <c r="JYH539" i="12"/>
  <c r="JYJ539" i="12" s="1"/>
  <c r="JYO539" i="12" s="1"/>
  <c r="JOL539" i="12"/>
  <c r="JON539" i="12" s="1"/>
  <c r="JOS539" i="12" s="1"/>
  <c r="JEP539" i="12"/>
  <c r="JER539" i="12" s="1"/>
  <c r="JEW539" i="12" s="1"/>
  <c r="IUT539" i="12"/>
  <c r="IUV539" i="12" s="1"/>
  <c r="IVA539" i="12" s="1"/>
  <c r="IKX539" i="12"/>
  <c r="IKZ539" i="12" s="1"/>
  <c r="ILE539" i="12" s="1"/>
  <c r="IBB539" i="12"/>
  <c r="IBD539" i="12" s="1"/>
  <c r="IBI539" i="12" s="1"/>
  <c r="HRF539" i="12"/>
  <c r="HRH539" i="12" s="1"/>
  <c r="HRM539" i="12" s="1"/>
  <c r="HHJ539" i="12"/>
  <c r="HHL539" i="12" s="1"/>
  <c r="HHQ539" i="12" s="1"/>
  <c r="GXN539" i="12"/>
  <c r="GXP539" i="12" s="1"/>
  <c r="GXU539" i="12" s="1"/>
  <c r="GNR539" i="12"/>
  <c r="GNT539" i="12" s="1"/>
  <c r="GNY539" i="12" s="1"/>
  <c r="GDV539" i="12"/>
  <c r="GDX539" i="12" s="1"/>
  <c r="GEC539" i="12" s="1"/>
  <c r="FTZ539" i="12"/>
  <c r="FUB539" i="12" s="1"/>
  <c r="FUG539" i="12" s="1"/>
  <c r="FKD539" i="12"/>
  <c r="FKF539" i="12" s="1"/>
  <c r="FKK539" i="12" s="1"/>
  <c r="FAH539" i="12"/>
  <c r="FAJ539" i="12" s="1"/>
  <c r="FAO539" i="12" s="1"/>
  <c r="EQL539" i="12"/>
  <c r="EQN539" i="12" s="1"/>
  <c r="EQS539" i="12" s="1"/>
  <c r="EGP539" i="12"/>
  <c r="EGR539" i="12" s="1"/>
  <c r="EGW539" i="12" s="1"/>
  <c r="DWT539" i="12"/>
  <c r="DWV539" i="12" s="1"/>
  <c r="DXA539" i="12" s="1"/>
  <c r="DMX539" i="12"/>
  <c r="DMZ539" i="12" s="1"/>
  <c r="DNE539" i="12" s="1"/>
  <c r="DDB539" i="12"/>
  <c r="DDD539" i="12" s="1"/>
  <c r="DDI539" i="12" s="1"/>
  <c r="CTF539" i="12"/>
  <c r="CTH539" i="12" s="1"/>
  <c r="CTM539" i="12" s="1"/>
  <c r="CJJ539" i="12"/>
  <c r="CJL539" i="12" s="1"/>
  <c r="CJQ539" i="12" s="1"/>
  <c r="BZN539" i="12"/>
  <c r="BZP539" i="12" s="1"/>
  <c r="BZU539" i="12" s="1"/>
  <c r="BPR539" i="12"/>
  <c r="BPT539" i="12" s="1"/>
  <c r="BPY539" i="12" s="1"/>
  <c r="BFV539" i="12"/>
  <c r="BFX539" i="12" s="1"/>
  <c r="BGC539" i="12" s="1"/>
  <c r="AVZ539" i="12"/>
  <c r="AWB539" i="12" s="1"/>
  <c r="AWG539" i="12" s="1"/>
  <c r="AMD539" i="12"/>
  <c r="AMF539" i="12" s="1"/>
  <c r="AMK539" i="12" s="1"/>
  <c r="ACH539" i="12"/>
  <c r="ACJ539" i="12" s="1"/>
  <c r="ACO539" i="12" s="1"/>
  <c r="SL539" i="12"/>
  <c r="SN539" i="12" s="1"/>
  <c r="SS539" i="12" s="1"/>
  <c r="IP539" i="12"/>
  <c r="IR539" i="12" s="1"/>
  <c r="IW539" i="12" s="1"/>
  <c r="WVC538" i="12"/>
  <c r="WVB538" i="12"/>
  <c r="WLG538" i="12"/>
  <c r="WLF538" i="12"/>
  <c r="WBK538" i="12"/>
  <c r="WBJ538" i="12"/>
  <c r="VRO538" i="12"/>
  <c r="VRN538" i="12"/>
  <c r="VHS538" i="12"/>
  <c r="VHR538" i="12"/>
  <c r="UXW538" i="12"/>
  <c r="UXV538" i="12"/>
  <c r="UOA538" i="12"/>
  <c r="UNZ538" i="12"/>
  <c r="UEE538" i="12"/>
  <c r="UED538" i="12"/>
  <c r="TUI538" i="12"/>
  <c r="TUH538" i="12"/>
  <c r="TUJ538" i="12" s="1"/>
  <c r="TUO538" i="12" s="1"/>
  <c r="TKM538" i="12"/>
  <c r="TKL538" i="12"/>
  <c r="TAQ538" i="12"/>
  <c r="TAP538" i="12"/>
  <c r="TAR538" i="12" s="1"/>
  <c r="TAW538" i="12" s="1"/>
  <c r="SQU538" i="12"/>
  <c r="SQT538" i="12"/>
  <c r="SGY538" i="12"/>
  <c r="SGX538" i="12"/>
  <c r="SGZ538" i="12" s="1"/>
  <c r="SHE538" i="12" s="1"/>
  <c r="RXC538" i="12"/>
  <c r="RXB538" i="12"/>
  <c r="RNG538" i="12"/>
  <c r="RNF538" i="12"/>
  <c r="RNH538" i="12" s="1"/>
  <c r="RNM538" i="12" s="1"/>
  <c r="RDK538" i="12"/>
  <c r="RDJ538" i="12"/>
  <c r="QTO538" i="12"/>
  <c r="QTN538" i="12"/>
  <c r="QTP538" i="12" s="1"/>
  <c r="QTU538" i="12" s="1"/>
  <c r="QJS538" i="12"/>
  <c r="QJR538" i="12"/>
  <c r="PZW538" i="12"/>
  <c r="PZV538" i="12"/>
  <c r="PZX538" i="12" s="1"/>
  <c r="QAC538" i="12" s="1"/>
  <c r="PQA538" i="12"/>
  <c r="PPZ538" i="12"/>
  <c r="PGE538" i="12"/>
  <c r="PGD538" i="12"/>
  <c r="OWI538" i="12"/>
  <c r="OWH538" i="12"/>
  <c r="OMM538" i="12"/>
  <c r="OML538" i="12"/>
  <c r="OCQ538" i="12"/>
  <c r="OCP538" i="12"/>
  <c r="NSU538" i="12"/>
  <c r="NST538" i="12"/>
  <c r="NIY538" i="12"/>
  <c r="NIX538" i="12"/>
  <c r="MZC538" i="12"/>
  <c r="MZB538" i="12"/>
  <c r="MPG538" i="12"/>
  <c r="MPF538" i="12"/>
  <c r="MFK538" i="12"/>
  <c r="MFJ538" i="12"/>
  <c r="LVO538" i="12"/>
  <c r="LVN538" i="12"/>
  <c r="LLS538" i="12"/>
  <c r="LLR538" i="12"/>
  <c r="LBW538" i="12"/>
  <c r="LBV538" i="12"/>
  <c r="KSA538" i="12"/>
  <c r="KRZ538" i="12"/>
  <c r="KIE538" i="12"/>
  <c r="KID538" i="12"/>
  <c r="JYI538" i="12"/>
  <c r="JYH538" i="12"/>
  <c r="JOM538" i="12"/>
  <c r="JOL538" i="12"/>
  <c r="JEQ538" i="12"/>
  <c r="JEP538" i="12"/>
  <c r="IUU538" i="12"/>
  <c r="IUT538" i="12"/>
  <c r="IKY538" i="12"/>
  <c r="IKX538" i="12"/>
  <c r="IBC538" i="12"/>
  <c r="IBB538" i="12"/>
  <c r="HRG538" i="12"/>
  <c r="HRH538" i="12" s="1"/>
  <c r="HRM538" i="12" s="1"/>
  <c r="HRF538" i="12"/>
  <c r="HHK538" i="12"/>
  <c r="HHJ538" i="12"/>
  <c r="HHL538" i="12" s="1"/>
  <c r="HHQ538" i="12" s="1"/>
  <c r="GXO538" i="12"/>
  <c r="GXN538" i="12"/>
  <c r="GNS538" i="12"/>
  <c r="GNR538" i="12"/>
  <c r="GNT538" i="12" s="1"/>
  <c r="GNY538" i="12" s="1"/>
  <c r="GDW538" i="12"/>
  <c r="GDV538" i="12"/>
  <c r="FUA538" i="12"/>
  <c r="FTZ538" i="12"/>
  <c r="FKE538" i="12"/>
  <c r="FKD538" i="12"/>
  <c r="FAI538" i="12"/>
  <c r="FAH538" i="12"/>
  <c r="EQM538" i="12"/>
  <c r="EQL538" i="12"/>
  <c r="EGQ538" i="12"/>
  <c r="EGP538" i="12"/>
  <c r="EGR538" i="12" s="1"/>
  <c r="EGW538" i="12" s="1"/>
  <c r="DWU538" i="12"/>
  <c r="DWT538" i="12"/>
  <c r="DMY538" i="12"/>
  <c r="DMX538" i="12"/>
  <c r="DMZ538" i="12" s="1"/>
  <c r="DNE538" i="12" s="1"/>
  <c r="DDC538" i="12"/>
  <c r="DDD538" i="12" s="1"/>
  <c r="DDI538" i="12" s="1"/>
  <c r="DDB538" i="12"/>
  <c r="CTG538" i="12"/>
  <c r="CTF538" i="12"/>
  <c r="CTH538" i="12" s="1"/>
  <c r="CTM538" i="12" s="1"/>
  <c r="CJK538" i="12"/>
  <c r="CJJ538" i="12"/>
  <c r="BZO538" i="12"/>
  <c r="BZN538" i="12"/>
  <c r="BZP538" i="12" s="1"/>
  <c r="BZU538" i="12" s="1"/>
  <c r="BPT538" i="12"/>
  <c r="BPY538" i="12" s="1"/>
  <c r="BPS538" i="12"/>
  <c r="BPR538" i="12"/>
  <c r="BFW538" i="12"/>
  <c r="BFV538" i="12"/>
  <c r="BFX538" i="12" s="1"/>
  <c r="BGC538" i="12" s="1"/>
  <c r="AWA538" i="12"/>
  <c r="AVZ538" i="12"/>
  <c r="AME538" i="12"/>
  <c r="AMD538" i="12"/>
  <c r="AMF538" i="12" s="1"/>
  <c r="AMK538" i="12" s="1"/>
  <c r="ACI538" i="12"/>
  <c r="ACH538" i="12"/>
  <c r="SM538" i="12"/>
  <c r="SL538" i="12"/>
  <c r="IQ538" i="12"/>
  <c r="IP538" i="12"/>
  <c r="WVB536" i="12"/>
  <c r="WVH536" i="12" s="1"/>
  <c r="WVI536" i="12" s="1"/>
  <c r="WLF536" i="12"/>
  <c r="WLL536" i="12" s="1"/>
  <c r="WLM536" i="12" s="1"/>
  <c r="WBJ536" i="12"/>
  <c r="WBP536" i="12" s="1"/>
  <c r="WBQ536" i="12" s="1"/>
  <c r="VRN536" i="12"/>
  <c r="VRT536" i="12" s="1"/>
  <c r="VRU536" i="12" s="1"/>
  <c r="VHR536" i="12"/>
  <c r="VHX536" i="12" s="1"/>
  <c r="VHY536" i="12" s="1"/>
  <c r="UXV536" i="12"/>
  <c r="UYB536" i="12" s="1"/>
  <c r="UYC536" i="12" s="1"/>
  <c r="UNZ536" i="12"/>
  <c r="UOF536" i="12" s="1"/>
  <c r="UOG536" i="12" s="1"/>
  <c r="UED536" i="12"/>
  <c r="UEJ536" i="12" s="1"/>
  <c r="UEK536" i="12" s="1"/>
  <c r="TUH536" i="12"/>
  <c r="TUN536" i="12" s="1"/>
  <c r="TUO536" i="12" s="1"/>
  <c r="TKL536" i="12"/>
  <c r="TKR536" i="12" s="1"/>
  <c r="TKS536" i="12" s="1"/>
  <c r="TAP536" i="12"/>
  <c r="TAV536" i="12" s="1"/>
  <c r="TAW536" i="12" s="1"/>
  <c r="SQT536" i="12"/>
  <c r="SQZ536" i="12" s="1"/>
  <c r="SRA536" i="12" s="1"/>
  <c r="SGX536" i="12"/>
  <c r="SHD536" i="12" s="1"/>
  <c r="SHE536" i="12" s="1"/>
  <c r="RXB536" i="12"/>
  <c r="RXH536" i="12" s="1"/>
  <c r="RXI536" i="12" s="1"/>
  <c r="RNF536" i="12"/>
  <c r="RNL536" i="12" s="1"/>
  <c r="RNM536" i="12" s="1"/>
  <c r="RDJ536" i="12"/>
  <c r="RDP536" i="12" s="1"/>
  <c r="RDQ536" i="12" s="1"/>
  <c r="QTN536" i="12"/>
  <c r="QTT536" i="12" s="1"/>
  <c r="QTU536" i="12" s="1"/>
  <c r="QJR536" i="12"/>
  <c r="QJX536" i="12" s="1"/>
  <c r="QJY536" i="12" s="1"/>
  <c r="PZV536" i="12"/>
  <c r="QAB536" i="12" s="1"/>
  <c r="QAC536" i="12" s="1"/>
  <c r="PPZ536" i="12"/>
  <c r="PQF536" i="12" s="1"/>
  <c r="PQG536" i="12" s="1"/>
  <c r="PGD536" i="12"/>
  <c r="PGJ536" i="12" s="1"/>
  <c r="PGK536" i="12" s="1"/>
  <c r="OWH536" i="12"/>
  <c r="OWN536" i="12" s="1"/>
  <c r="OWO536" i="12" s="1"/>
  <c r="OML536" i="12"/>
  <c r="OMR536" i="12" s="1"/>
  <c r="OMS536" i="12" s="1"/>
  <c r="OCP536" i="12"/>
  <c r="OCV536" i="12" s="1"/>
  <c r="OCW536" i="12" s="1"/>
  <c r="NST536" i="12"/>
  <c r="NSZ536" i="12" s="1"/>
  <c r="NTA536" i="12" s="1"/>
  <c r="NIX536" i="12"/>
  <c r="NJD536" i="12" s="1"/>
  <c r="NJE536" i="12" s="1"/>
  <c r="MZB536" i="12"/>
  <c r="MZH536" i="12" s="1"/>
  <c r="MZI536" i="12" s="1"/>
  <c r="MPF536" i="12"/>
  <c r="MPL536" i="12" s="1"/>
  <c r="MPM536" i="12" s="1"/>
  <c r="MFJ536" i="12"/>
  <c r="MFP536" i="12" s="1"/>
  <c r="MFQ536" i="12" s="1"/>
  <c r="LVN536" i="12"/>
  <c r="LVT536" i="12" s="1"/>
  <c r="LVU536" i="12" s="1"/>
  <c r="LLR536" i="12"/>
  <c r="LLX536" i="12" s="1"/>
  <c r="LLY536" i="12" s="1"/>
  <c r="LBV536" i="12"/>
  <c r="LCB536" i="12" s="1"/>
  <c r="LCC536" i="12" s="1"/>
  <c r="KRZ536" i="12"/>
  <c r="KSF536" i="12" s="1"/>
  <c r="KSG536" i="12" s="1"/>
  <c r="KID536" i="12"/>
  <c r="KIJ536" i="12" s="1"/>
  <c r="KIK536" i="12" s="1"/>
  <c r="JYH536" i="12"/>
  <c r="JYN536" i="12" s="1"/>
  <c r="JYO536" i="12" s="1"/>
  <c r="JOL536" i="12"/>
  <c r="JOR536" i="12" s="1"/>
  <c r="JOS536" i="12" s="1"/>
  <c r="JEP536" i="12"/>
  <c r="JEV536" i="12" s="1"/>
  <c r="JEW536" i="12" s="1"/>
  <c r="IUT536" i="12"/>
  <c r="IUZ536" i="12" s="1"/>
  <c r="IVA536" i="12" s="1"/>
  <c r="IKX536" i="12"/>
  <c r="ILD536" i="12" s="1"/>
  <c r="ILE536" i="12" s="1"/>
  <c r="IBB536" i="12"/>
  <c r="IBH536" i="12" s="1"/>
  <c r="IBI536" i="12" s="1"/>
  <c r="HRF536" i="12"/>
  <c r="HRL536" i="12" s="1"/>
  <c r="HRM536" i="12" s="1"/>
  <c r="HHJ536" i="12"/>
  <c r="HHP536" i="12" s="1"/>
  <c r="HHQ536" i="12" s="1"/>
  <c r="GXN536" i="12"/>
  <c r="GXT536" i="12" s="1"/>
  <c r="GXU536" i="12" s="1"/>
  <c r="GNR536" i="12"/>
  <c r="GNX536" i="12" s="1"/>
  <c r="GNY536" i="12" s="1"/>
  <c r="GDV536" i="12"/>
  <c r="GEB536" i="12" s="1"/>
  <c r="GEC536" i="12" s="1"/>
  <c r="FTZ536" i="12"/>
  <c r="FUF536" i="12" s="1"/>
  <c r="FUG536" i="12" s="1"/>
  <c r="FKD536" i="12"/>
  <c r="FKJ536" i="12" s="1"/>
  <c r="FKK536" i="12" s="1"/>
  <c r="FAH536" i="12"/>
  <c r="FAN536" i="12" s="1"/>
  <c r="FAO536" i="12" s="1"/>
  <c r="EQL536" i="12"/>
  <c r="EQR536" i="12" s="1"/>
  <c r="EQS536" i="12" s="1"/>
  <c r="EGP536" i="12"/>
  <c r="EGV536" i="12" s="1"/>
  <c r="EGW536" i="12" s="1"/>
  <c r="DWT536" i="12"/>
  <c r="DWZ536" i="12" s="1"/>
  <c r="DXA536" i="12" s="1"/>
  <c r="DMX536" i="12"/>
  <c r="DND536" i="12" s="1"/>
  <c r="DNE536" i="12" s="1"/>
  <c r="DDB536" i="12"/>
  <c r="DDH536" i="12" s="1"/>
  <c r="DDI536" i="12" s="1"/>
  <c r="CTF536" i="12"/>
  <c r="CTL536" i="12" s="1"/>
  <c r="CTM536" i="12" s="1"/>
  <c r="CJJ536" i="12"/>
  <c r="CJP536" i="12" s="1"/>
  <c r="CJQ536" i="12" s="1"/>
  <c r="BZN536" i="12"/>
  <c r="BZT536" i="12" s="1"/>
  <c r="BZU536" i="12" s="1"/>
  <c r="BPR536" i="12"/>
  <c r="BPX536" i="12" s="1"/>
  <c r="BPY536" i="12" s="1"/>
  <c r="BFV536" i="12"/>
  <c r="BGB536" i="12" s="1"/>
  <c r="BGC536" i="12" s="1"/>
  <c r="AVZ536" i="12"/>
  <c r="AWF536" i="12" s="1"/>
  <c r="AWG536" i="12" s="1"/>
  <c r="AMD536" i="12"/>
  <c r="AMJ536" i="12" s="1"/>
  <c r="AMK536" i="12" s="1"/>
  <c r="ACH536" i="12"/>
  <c r="ACN536" i="12" s="1"/>
  <c r="ACO536" i="12" s="1"/>
  <c r="SL536" i="12"/>
  <c r="SR536" i="12" s="1"/>
  <c r="SS536" i="12" s="1"/>
  <c r="IP536" i="12"/>
  <c r="IV536" i="12" s="1"/>
  <c r="IW536" i="12" s="1"/>
  <c r="WVB535" i="12"/>
  <c r="WVF535" i="12" s="1"/>
  <c r="WVI535" i="12" s="1"/>
  <c r="WLF535" i="12"/>
  <c r="WLJ535" i="12" s="1"/>
  <c r="WLM535" i="12" s="1"/>
  <c r="WBJ535" i="12"/>
  <c r="WBN535" i="12" s="1"/>
  <c r="WBQ535" i="12" s="1"/>
  <c r="VRN535" i="12"/>
  <c r="VRR535" i="12" s="1"/>
  <c r="VRU535" i="12" s="1"/>
  <c r="VHR535" i="12"/>
  <c r="VHV535" i="12" s="1"/>
  <c r="VHY535" i="12" s="1"/>
  <c r="UXV535" i="12"/>
  <c r="UXZ535" i="12" s="1"/>
  <c r="UYC535" i="12" s="1"/>
  <c r="UNZ535" i="12"/>
  <c r="UOD535" i="12" s="1"/>
  <c r="UOG535" i="12" s="1"/>
  <c r="UED535" i="12"/>
  <c r="UEH535" i="12" s="1"/>
  <c r="UEK535" i="12" s="1"/>
  <c r="TUH535" i="12"/>
  <c r="TUL535" i="12" s="1"/>
  <c r="TUO535" i="12" s="1"/>
  <c r="TKL535" i="12"/>
  <c r="TKP535" i="12" s="1"/>
  <c r="TKS535" i="12" s="1"/>
  <c r="TAP535" i="12"/>
  <c r="TAT535" i="12" s="1"/>
  <c r="TAW535" i="12" s="1"/>
  <c r="SQT535" i="12"/>
  <c r="SQX535" i="12" s="1"/>
  <c r="SRA535" i="12" s="1"/>
  <c r="SGX535" i="12"/>
  <c r="SHB535" i="12" s="1"/>
  <c r="SHE535" i="12" s="1"/>
  <c r="RXB535" i="12"/>
  <c r="RXF535" i="12" s="1"/>
  <c r="RXI535" i="12" s="1"/>
  <c r="RNF535" i="12"/>
  <c r="RNJ535" i="12" s="1"/>
  <c r="RNM535" i="12" s="1"/>
  <c r="RDJ535" i="12"/>
  <c r="RDN535" i="12" s="1"/>
  <c r="RDQ535" i="12" s="1"/>
  <c r="QTN535" i="12"/>
  <c r="QTR535" i="12" s="1"/>
  <c r="QTU535" i="12" s="1"/>
  <c r="QJR535" i="12"/>
  <c r="QJV535" i="12" s="1"/>
  <c r="QJY535" i="12" s="1"/>
  <c r="PZV535" i="12"/>
  <c r="PZZ535" i="12" s="1"/>
  <c r="QAC535" i="12" s="1"/>
  <c r="PPZ535" i="12"/>
  <c r="PQD535" i="12" s="1"/>
  <c r="PQG535" i="12" s="1"/>
  <c r="PGD535" i="12"/>
  <c r="PGH535" i="12" s="1"/>
  <c r="PGK535" i="12" s="1"/>
  <c r="OWH535" i="12"/>
  <c r="OWL535" i="12" s="1"/>
  <c r="OWO535" i="12" s="1"/>
  <c r="OML535" i="12"/>
  <c r="OMP535" i="12" s="1"/>
  <c r="OMS535" i="12" s="1"/>
  <c r="OCP535" i="12"/>
  <c r="OCT535" i="12" s="1"/>
  <c r="OCW535" i="12" s="1"/>
  <c r="NST535" i="12"/>
  <c r="NSX535" i="12" s="1"/>
  <c r="NTA535" i="12" s="1"/>
  <c r="NIX535" i="12"/>
  <c r="NJB535" i="12" s="1"/>
  <c r="NJE535" i="12" s="1"/>
  <c r="MZB535" i="12"/>
  <c r="MZF535" i="12" s="1"/>
  <c r="MZI535" i="12" s="1"/>
  <c r="MPF535" i="12"/>
  <c r="MPJ535" i="12" s="1"/>
  <c r="MPM535" i="12" s="1"/>
  <c r="MFJ535" i="12"/>
  <c r="MFN535" i="12" s="1"/>
  <c r="MFQ535" i="12" s="1"/>
  <c r="LVN535" i="12"/>
  <c r="LVR535" i="12" s="1"/>
  <c r="LVU535" i="12" s="1"/>
  <c r="LLR535" i="12"/>
  <c r="LLV535" i="12" s="1"/>
  <c r="LLY535" i="12" s="1"/>
  <c r="LBV535" i="12"/>
  <c r="LBZ535" i="12" s="1"/>
  <c r="LCC535" i="12" s="1"/>
  <c r="KRZ535" i="12"/>
  <c r="KSD535" i="12" s="1"/>
  <c r="KSG535" i="12" s="1"/>
  <c r="KID535" i="12"/>
  <c r="KIH535" i="12" s="1"/>
  <c r="KIK535" i="12" s="1"/>
  <c r="JYH535" i="12"/>
  <c r="JYL535" i="12" s="1"/>
  <c r="JYO535" i="12" s="1"/>
  <c r="JOL535" i="12"/>
  <c r="JOP535" i="12" s="1"/>
  <c r="JOS535" i="12" s="1"/>
  <c r="JEP535" i="12"/>
  <c r="JET535" i="12" s="1"/>
  <c r="JEW535" i="12" s="1"/>
  <c r="IUT535" i="12"/>
  <c r="IUX535" i="12" s="1"/>
  <c r="IVA535" i="12" s="1"/>
  <c r="IKX535" i="12"/>
  <c r="ILB535" i="12" s="1"/>
  <c r="ILE535" i="12" s="1"/>
  <c r="IBB535" i="12"/>
  <c r="IBF535" i="12" s="1"/>
  <c r="IBI535" i="12" s="1"/>
  <c r="HRF535" i="12"/>
  <c r="HRJ535" i="12" s="1"/>
  <c r="HRM535" i="12" s="1"/>
  <c r="HHJ535" i="12"/>
  <c r="HHN535" i="12" s="1"/>
  <c r="HHQ535" i="12" s="1"/>
  <c r="GXN535" i="12"/>
  <c r="GXR535" i="12" s="1"/>
  <c r="GXU535" i="12" s="1"/>
  <c r="GNR535" i="12"/>
  <c r="GNV535" i="12" s="1"/>
  <c r="GNY535" i="12" s="1"/>
  <c r="GDV535" i="12"/>
  <c r="GDZ535" i="12" s="1"/>
  <c r="GEC535" i="12" s="1"/>
  <c r="FTZ535" i="12"/>
  <c r="FUD535" i="12" s="1"/>
  <c r="FUG535" i="12" s="1"/>
  <c r="FKD535" i="12"/>
  <c r="FKH535" i="12" s="1"/>
  <c r="FKK535" i="12" s="1"/>
  <c r="FAH535" i="12"/>
  <c r="FAL535" i="12" s="1"/>
  <c r="FAO535" i="12" s="1"/>
  <c r="EQL535" i="12"/>
  <c r="EQP535" i="12" s="1"/>
  <c r="EQS535" i="12" s="1"/>
  <c r="EGP535" i="12"/>
  <c r="EGT535" i="12" s="1"/>
  <c r="EGW535" i="12" s="1"/>
  <c r="DWT535" i="12"/>
  <c r="DWX535" i="12" s="1"/>
  <c r="DXA535" i="12" s="1"/>
  <c r="DMX535" i="12"/>
  <c r="DNB535" i="12" s="1"/>
  <c r="DNE535" i="12" s="1"/>
  <c r="DDB535" i="12"/>
  <c r="DDF535" i="12" s="1"/>
  <c r="DDI535" i="12" s="1"/>
  <c r="CTF535" i="12"/>
  <c r="CTJ535" i="12" s="1"/>
  <c r="CTM535" i="12" s="1"/>
  <c r="CJJ535" i="12"/>
  <c r="CJN535" i="12" s="1"/>
  <c r="CJQ535" i="12" s="1"/>
  <c r="BZN535" i="12"/>
  <c r="BZR535" i="12" s="1"/>
  <c r="BZU535" i="12" s="1"/>
  <c r="BPR535" i="12"/>
  <c r="BPV535" i="12" s="1"/>
  <c r="BPY535" i="12" s="1"/>
  <c r="BFV535" i="12"/>
  <c r="BFZ535" i="12" s="1"/>
  <c r="BGC535" i="12" s="1"/>
  <c r="AVZ535" i="12"/>
  <c r="AWD535" i="12" s="1"/>
  <c r="AWG535" i="12" s="1"/>
  <c r="AMD535" i="12"/>
  <c r="AMH535" i="12" s="1"/>
  <c r="AMK535" i="12" s="1"/>
  <c r="ACH535" i="12"/>
  <c r="ACL535" i="12" s="1"/>
  <c r="ACO535" i="12" s="1"/>
  <c r="SL535" i="12"/>
  <c r="SP535" i="12" s="1"/>
  <c r="SS535" i="12" s="1"/>
  <c r="IT535" i="12"/>
  <c r="IW535" i="12" s="1"/>
  <c r="IP535" i="12"/>
  <c r="WVB533" i="12"/>
  <c r="WVD533" i="12" s="1"/>
  <c r="WVI533" i="12" s="1"/>
  <c r="WLF533" i="12"/>
  <c r="WLH533" i="12" s="1"/>
  <c r="WLM533" i="12" s="1"/>
  <c r="WBJ533" i="12"/>
  <c r="WBL533" i="12" s="1"/>
  <c r="WBQ533" i="12" s="1"/>
  <c r="VRN533" i="12"/>
  <c r="VRP533" i="12" s="1"/>
  <c r="VRU533" i="12" s="1"/>
  <c r="VHR533" i="12"/>
  <c r="VHT533" i="12" s="1"/>
  <c r="VHY533" i="12" s="1"/>
  <c r="UXV533" i="12"/>
  <c r="UXX533" i="12" s="1"/>
  <c r="UYC533" i="12" s="1"/>
  <c r="UNZ533" i="12"/>
  <c r="UOB533" i="12" s="1"/>
  <c r="UOG533" i="12" s="1"/>
  <c r="UED533" i="12"/>
  <c r="UEF533" i="12" s="1"/>
  <c r="UEK533" i="12" s="1"/>
  <c r="TUH533" i="12"/>
  <c r="TUJ533" i="12" s="1"/>
  <c r="TUO533" i="12" s="1"/>
  <c r="TKL533" i="12"/>
  <c r="TKN533" i="12" s="1"/>
  <c r="TKS533" i="12" s="1"/>
  <c r="TAP533" i="12"/>
  <c r="TAR533" i="12" s="1"/>
  <c r="TAW533" i="12" s="1"/>
  <c r="SQT533" i="12"/>
  <c r="SQV533" i="12" s="1"/>
  <c r="SRA533" i="12" s="1"/>
  <c r="SGX533" i="12"/>
  <c r="SGZ533" i="12" s="1"/>
  <c r="SHE533" i="12" s="1"/>
  <c r="RXB533" i="12"/>
  <c r="RXD533" i="12" s="1"/>
  <c r="RXI533" i="12" s="1"/>
  <c r="RNF533" i="12"/>
  <c r="RNH533" i="12" s="1"/>
  <c r="RNM533" i="12" s="1"/>
  <c r="RDJ533" i="12"/>
  <c r="RDL533" i="12" s="1"/>
  <c r="RDQ533" i="12" s="1"/>
  <c r="QTN533" i="12"/>
  <c r="QTP533" i="12" s="1"/>
  <c r="QTU533" i="12" s="1"/>
  <c r="QJR533" i="12"/>
  <c r="QJT533" i="12" s="1"/>
  <c r="QJY533" i="12" s="1"/>
  <c r="PZV533" i="12"/>
  <c r="PZX533" i="12" s="1"/>
  <c r="QAC533" i="12" s="1"/>
  <c r="PPZ533" i="12"/>
  <c r="PQB533" i="12" s="1"/>
  <c r="PQG533" i="12" s="1"/>
  <c r="PGD533" i="12"/>
  <c r="PGF533" i="12" s="1"/>
  <c r="PGK533" i="12" s="1"/>
  <c r="OWH533" i="12"/>
  <c r="OWJ533" i="12" s="1"/>
  <c r="OWO533" i="12" s="1"/>
  <c r="OMN533" i="12"/>
  <c r="OMS533" i="12" s="1"/>
  <c r="OML533" i="12"/>
  <c r="OCP533" i="12"/>
  <c r="OCR533" i="12" s="1"/>
  <c r="OCW533" i="12" s="1"/>
  <c r="NST533" i="12"/>
  <c r="NSV533" i="12" s="1"/>
  <c r="NTA533" i="12" s="1"/>
  <c r="NIX533" i="12"/>
  <c r="NIZ533" i="12" s="1"/>
  <c r="NJE533" i="12" s="1"/>
  <c r="MZB533" i="12"/>
  <c r="MZD533" i="12" s="1"/>
  <c r="MZI533" i="12" s="1"/>
  <c r="MPF533" i="12"/>
  <c r="MPH533" i="12" s="1"/>
  <c r="MPM533" i="12" s="1"/>
  <c r="MFJ533" i="12"/>
  <c r="MFL533" i="12" s="1"/>
  <c r="MFQ533" i="12" s="1"/>
  <c r="LVN533" i="12"/>
  <c r="LVP533" i="12" s="1"/>
  <c r="LVU533" i="12" s="1"/>
  <c r="LLT533" i="12"/>
  <c r="LLY533" i="12" s="1"/>
  <c r="LLR533" i="12"/>
  <c r="LBV533" i="12"/>
  <c r="LBX533" i="12" s="1"/>
  <c r="LCC533" i="12" s="1"/>
  <c r="KRZ533" i="12"/>
  <c r="KSB533" i="12" s="1"/>
  <c r="KSG533" i="12" s="1"/>
  <c r="KID533" i="12"/>
  <c r="KIF533" i="12" s="1"/>
  <c r="KIK533" i="12" s="1"/>
  <c r="JYH533" i="12"/>
  <c r="JYJ533" i="12" s="1"/>
  <c r="JYO533" i="12" s="1"/>
  <c r="JOL533" i="12"/>
  <c r="JON533" i="12" s="1"/>
  <c r="JOS533" i="12" s="1"/>
  <c r="JEP533" i="12"/>
  <c r="JER533" i="12" s="1"/>
  <c r="JEW533" i="12" s="1"/>
  <c r="IUT533" i="12"/>
  <c r="IUV533" i="12" s="1"/>
  <c r="IVA533" i="12" s="1"/>
  <c r="IKX533" i="12"/>
  <c r="IKZ533" i="12" s="1"/>
  <c r="ILE533" i="12" s="1"/>
  <c r="IBB533" i="12"/>
  <c r="IBD533" i="12" s="1"/>
  <c r="IBI533" i="12" s="1"/>
  <c r="HRF533" i="12"/>
  <c r="HRH533" i="12" s="1"/>
  <c r="HRM533" i="12" s="1"/>
  <c r="HHJ533" i="12"/>
  <c r="HHL533" i="12" s="1"/>
  <c r="HHQ533" i="12" s="1"/>
  <c r="GXN533" i="12"/>
  <c r="GXP533" i="12" s="1"/>
  <c r="GXU533" i="12" s="1"/>
  <c r="GNR533" i="12"/>
  <c r="GNT533" i="12" s="1"/>
  <c r="GNY533" i="12" s="1"/>
  <c r="GDV533" i="12"/>
  <c r="GDX533" i="12" s="1"/>
  <c r="GEC533" i="12" s="1"/>
  <c r="FTZ533" i="12"/>
  <c r="FUB533" i="12" s="1"/>
  <c r="FUG533" i="12" s="1"/>
  <c r="FKD533" i="12"/>
  <c r="FKF533" i="12" s="1"/>
  <c r="FKK533" i="12" s="1"/>
  <c r="FAH533" i="12"/>
  <c r="FAJ533" i="12" s="1"/>
  <c r="FAO533" i="12" s="1"/>
  <c r="EQL533" i="12"/>
  <c r="EQN533" i="12" s="1"/>
  <c r="EQS533" i="12" s="1"/>
  <c r="EGP533" i="12"/>
  <c r="EGR533" i="12" s="1"/>
  <c r="EGW533" i="12" s="1"/>
  <c r="DWT533" i="12"/>
  <c r="DWV533" i="12" s="1"/>
  <c r="DXA533" i="12" s="1"/>
  <c r="DMX533" i="12"/>
  <c r="DMZ533" i="12" s="1"/>
  <c r="DNE533" i="12" s="1"/>
  <c r="DDB533" i="12"/>
  <c r="DDD533" i="12" s="1"/>
  <c r="DDI533" i="12" s="1"/>
  <c r="CTF533" i="12"/>
  <c r="CTH533" i="12" s="1"/>
  <c r="CTM533" i="12" s="1"/>
  <c r="CJJ533" i="12"/>
  <c r="CJL533" i="12" s="1"/>
  <c r="CJQ533" i="12" s="1"/>
  <c r="BZN533" i="12"/>
  <c r="BZP533" i="12" s="1"/>
  <c r="BZU533" i="12" s="1"/>
  <c r="BPR533" i="12"/>
  <c r="BPT533" i="12" s="1"/>
  <c r="BPY533" i="12" s="1"/>
  <c r="BFV533" i="12"/>
  <c r="BFX533" i="12" s="1"/>
  <c r="BGC533" i="12" s="1"/>
  <c r="AVZ533" i="12"/>
  <c r="AWB533" i="12" s="1"/>
  <c r="AWG533" i="12" s="1"/>
  <c r="AMD533" i="12"/>
  <c r="AMF533" i="12" s="1"/>
  <c r="AMK533" i="12" s="1"/>
  <c r="ACH533" i="12"/>
  <c r="ACJ533" i="12" s="1"/>
  <c r="ACO533" i="12" s="1"/>
  <c r="SL533" i="12"/>
  <c r="SN533" i="12" s="1"/>
  <c r="SS533" i="12" s="1"/>
  <c r="IP533" i="12"/>
  <c r="IR533" i="12" s="1"/>
  <c r="IW533" i="12" s="1"/>
  <c r="WVC532" i="12"/>
  <c r="WVB532" i="12"/>
  <c r="WLG532" i="12"/>
  <c r="WLF532" i="12"/>
  <c r="WBK532" i="12"/>
  <c r="WBJ532" i="12"/>
  <c r="VRO532" i="12"/>
  <c r="VRN532" i="12"/>
  <c r="VHS532" i="12"/>
  <c r="VHR532" i="12"/>
  <c r="UXW532" i="12"/>
  <c r="UXV532" i="12"/>
  <c r="UOA532" i="12"/>
  <c r="UNZ532" i="12"/>
  <c r="UEE532" i="12"/>
  <c r="UED532" i="12"/>
  <c r="TUI532" i="12"/>
  <c r="TUH532" i="12"/>
  <c r="TKM532" i="12"/>
  <c r="TKL532" i="12"/>
  <c r="TAQ532" i="12"/>
  <c r="TAP532" i="12"/>
  <c r="SQU532" i="12"/>
  <c r="SQT532" i="12"/>
  <c r="SGY532" i="12"/>
  <c r="SGX532" i="12"/>
  <c r="RXC532" i="12"/>
  <c r="RXB532" i="12"/>
  <c r="RNG532" i="12"/>
  <c r="RNF532" i="12"/>
  <c r="RDK532" i="12"/>
  <c r="RDJ532" i="12"/>
  <c r="QTO532" i="12"/>
  <c r="QTN532" i="12"/>
  <c r="QJS532" i="12"/>
  <c r="QJR532" i="12"/>
  <c r="PZW532" i="12"/>
  <c r="PZV532" i="12"/>
  <c r="PQA532" i="12"/>
  <c r="PPZ532" i="12"/>
  <c r="PGE532" i="12"/>
  <c r="PGD532" i="12"/>
  <c r="OWI532" i="12"/>
  <c r="OWH532" i="12"/>
  <c r="OMM532" i="12"/>
  <c r="OML532" i="12"/>
  <c r="OMN532" i="12" s="1"/>
  <c r="OMS532" i="12" s="1"/>
  <c r="OCQ532" i="12"/>
  <c r="OCP532" i="12"/>
  <c r="NSU532" i="12"/>
  <c r="NST532" i="12"/>
  <c r="NIY532" i="12"/>
  <c r="NIX532" i="12"/>
  <c r="MZC532" i="12"/>
  <c r="MZB532" i="12"/>
  <c r="MPG532" i="12"/>
  <c r="MPF532" i="12"/>
  <c r="MPH532" i="12" s="1"/>
  <c r="MPM532" i="12" s="1"/>
  <c r="MFK532" i="12"/>
  <c r="MFJ532" i="12"/>
  <c r="LVO532" i="12"/>
  <c r="LVN532" i="12"/>
  <c r="LLS532" i="12"/>
  <c r="LLR532" i="12"/>
  <c r="LBW532" i="12"/>
  <c r="LBV532" i="12"/>
  <c r="KSA532" i="12"/>
  <c r="KRZ532" i="12"/>
  <c r="KIE532" i="12"/>
  <c r="KID532" i="12"/>
  <c r="JYI532" i="12"/>
  <c r="JYH532" i="12"/>
  <c r="JOM532" i="12"/>
  <c r="JOL532" i="12"/>
  <c r="JEQ532" i="12"/>
  <c r="JEP532" i="12"/>
  <c r="IUU532" i="12"/>
  <c r="IUT532" i="12"/>
  <c r="IKY532" i="12"/>
  <c r="IKX532" i="12"/>
  <c r="IBC532" i="12"/>
  <c r="IBB532" i="12"/>
  <c r="HRG532" i="12"/>
  <c r="HRF532" i="12"/>
  <c r="HHK532" i="12"/>
  <c r="HHJ532" i="12"/>
  <c r="GXO532" i="12"/>
  <c r="GXN532" i="12"/>
  <c r="GNS532" i="12"/>
  <c r="GNR532" i="12"/>
  <c r="GNT532" i="12" s="1"/>
  <c r="GNY532" i="12" s="1"/>
  <c r="GDW532" i="12"/>
  <c r="GDV532" i="12"/>
  <c r="FUA532" i="12"/>
  <c r="FTZ532" i="12"/>
  <c r="FUB532" i="12" s="1"/>
  <c r="FUG532" i="12" s="1"/>
  <c r="FKE532" i="12"/>
  <c r="FKD532" i="12"/>
  <c r="FAI532" i="12"/>
  <c r="FAH532" i="12"/>
  <c r="EQM532" i="12"/>
  <c r="EQL532" i="12"/>
  <c r="EGQ532" i="12"/>
  <c r="EGP532" i="12"/>
  <c r="EGR532" i="12" s="1"/>
  <c r="EGW532" i="12" s="1"/>
  <c r="DWU532" i="12"/>
  <c r="DWT532" i="12"/>
  <c r="DMY532" i="12"/>
  <c r="DMX532" i="12"/>
  <c r="DMZ532" i="12" s="1"/>
  <c r="DNE532" i="12" s="1"/>
  <c r="DDC532" i="12"/>
  <c r="DDB532" i="12"/>
  <c r="CTG532" i="12"/>
  <c r="CTF532" i="12"/>
  <c r="CTH532" i="12" s="1"/>
  <c r="CTM532" i="12" s="1"/>
  <c r="CJK532" i="12"/>
  <c r="CJJ532" i="12"/>
  <c r="BZO532" i="12"/>
  <c r="BZN532" i="12"/>
  <c r="BPS532" i="12"/>
  <c r="BPR532" i="12"/>
  <c r="BFW532" i="12"/>
  <c r="BFV532" i="12"/>
  <c r="AWA532" i="12"/>
  <c r="AVZ532" i="12"/>
  <c r="AME532" i="12"/>
  <c r="AMD532" i="12"/>
  <c r="AMF532" i="12" s="1"/>
  <c r="AMK532" i="12" s="1"/>
  <c r="ACI532" i="12"/>
  <c r="ACH532" i="12"/>
  <c r="SM532" i="12"/>
  <c r="SL532" i="12"/>
  <c r="SN532" i="12" s="1"/>
  <c r="SS532" i="12" s="1"/>
  <c r="IQ532" i="12"/>
  <c r="IP532" i="12"/>
  <c r="WVB530" i="12"/>
  <c r="WVH530" i="12" s="1"/>
  <c r="WVI530" i="12" s="1"/>
  <c r="WLF530" i="12"/>
  <c r="WLL530" i="12" s="1"/>
  <c r="WLM530" i="12" s="1"/>
  <c r="WBJ530" i="12"/>
  <c r="WBP530" i="12" s="1"/>
  <c r="WBQ530" i="12" s="1"/>
  <c r="VRN530" i="12"/>
  <c r="VRT530" i="12" s="1"/>
  <c r="VRU530" i="12" s="1"/>
  <c r="VHR530" i="12"/>
  <c r="VHX530" i="12" s="1"/>
  <c r="VHY530" i="12" s="1"/>
  <c r="UXV530" i="12"/>
  <c r="UYB530" i="12" s="1"/>
  <c r="UYC530" i="12" s="1"/>
  <c r="UNZ530" i="12"/>
  <c r="UOF530" i="12" s="1"/>
  <c r="UOG530" i="12" s="1"/>
  <c r="UED530" i="12"/>
  <c r="UEJ530" i="12" s="1"/>
  <c r="UEK530" i="12" s="1"/>
  <c r="TUH530" i="12"/>
  <c r="TUN530" i="12" s="1"/>
  <c r="TUO530" i="12" s="1"/>
  <c r="TKL530" i="12"/>
  <c r="TKR530" i="12" s="1"/>
  <c r="TKS530" i="12" s="1"/>
  <c r="TAP530" i="12"/>
  <c r="TAV530" i="12" s="1"/>
  <c r="TAW530" i="12" s="1"/>
  <c r="SQZ530" i="12"/>
  <c r="SRA530" i="12" s="1"/>
  <c r="SQT530" i="12"/>
  <c r="SGX530" i="12"/>
  <c r="SHD530" i="12" s="1"/>
  <c r="SHE530" i="12" s="1"/>
  <c r="RXB530" i="12"/>
  <c r="RXH530" i="12" s="1"/>
  <c r="RXI530" i="12" s="1"/>
  <c r="RNF530" i="12"/>
  <c r="RNL530" i="12" s="1"/>
  <c r="RNM530" i="12" s="1"/>
  <c r="RDJ530" i="12"/>
  <c r="RDP530" i="12" s="1"/>
  <c r="RDQ530" i="12" s="1"/>
  <c r="QTN530" i="12"/>
  <c r="QTT530" i="12" s="1"/>
  <c r="QTU530" i="12" s="1"/>
  <c r="QJR530" i="12"/>
  <c r="QJX530" i="12" s="1"/>
  <c r="QJY530" i="12" s="1"/>
  <c r="QAB530" i="12"/>
  <c r="QAC530" i="12" s="1"/>
  <c r="PZV530" i="12"/>
  <c r="PPZ530" i="12"/>
  <c r="PQF530" i="12" s="1"/>
  <c r="PQG530" i="12" s="1"/>
  <c r="PGD530" i="12"/>
  <c r="PGJ530" i="12" s="1"/>
  <c r="PGK530" i="12" s="1"/>
  <c r="OWH530" i="12"/>
  <c r="OWN530" i="12" s="1"/>
  <c r="OWO530" i="12" s="1"/>
  <c r="OML530" i="12"/>
  <c r="OMR530" i="12" s="1"/>
  <c r="OMS530" i="12" s="1"/>
  <c r="OCP530" i="12"/>
  <c r="OCV530" i="12" s="1"/>
  <c r="OCW530" i="12" s="1"/>
  <c r="NST530" i="12"/>
  <c r="NSZ530" i="12" s="1"/>
  <c r="NTA530" i="12" s="1"/>
  <c r="NIX530" i="12"/>
  <c r="NJD530" i="12" s="1"/>
  <c r="NJE530" i="12" s="1"/>
  <c r="MZB530" i="12"/>
  <c r="MZH530" i="12" s="1"/>
  <c r="MZI530" i="12" s="1"/>
  <c r="MPF530" i="12"/>
  <c r="MPL530" i="12" s="1"/>
  <c r="MPM530" i="12" s="1"/>
  <c r="MFJ530" i="12"/>
  <c r="MFP530" i="12" s="1"/>
  <c r="MFQ530" i="12" s="1"/>
  <c r="LVN530" i="12"/>
  <c r="LVT530" i="12" s="1"/>
  <c r="LVU530" i="12" s="1"/>
  <c r="LLR530" i="12"/>
  <c r="LLX530" i="12" s="1"/>
  <c r="LLY530" i="12" s="1"/>
  <c r="LBV530" i="12"/>
  <c r="LCB530" i="12" s="1"/>
  <c r="LCC530" i="12" s="1"/>
  <c r="KRZ530" i="12"/>
  <c r="KSF530" i="12" s="1"/>
  <c r="KSG530" i="12" s="1"/>
  <c r="KID530" i="12"/>
  <c r="KIJ530" i="12" s="1"/>
  <c r="KIK530" i="12" s="1"/>
  <c r="JYH530" i="12"/>
  <c r="JYN530" i="12" s="1"/>
  <c r="JYO530" i="12" s="1"/>
  <c r="JOL530" i="12"/>
  <c r="JOR530" i="12" s="1"/>
  <c r="JOS530" i="12" s="1"/>
  <c r="JEP530" i="12"/>
  <c r="JEV530" i="12" s="1"/>
  <c r="JEW530" i="12" s="1"/>
  <c r="IUT530" i="12"/>
  <c r="IUZ530" i="12" s="1"/>
  <c r="IVA530" i="12" s="1"/>
  <c r="IKX530" i="12"/>
  <c r="ILD530" i="12" s="1"/>
  <c r="ILE530" i="12" s="1"/>
  <c r="IBB530" i="12"/>
  <c r="IBH530" i="12" s="1"/>
  <c r="IBI530" i="12" s="1"/>
  <c r="HRF530" i="12"/>
  <c r="HRL530" i="12" s="1"/>
  <c r="HRM530" i="12" s="1"/>
  <c r="HHJ530" i="12"/>
  <c r="HHP530" i="12" s="1"/>
  <c r="HHQ530" i="12" s="1"/>
  <c r="GXN530" i="12"/>
  <c r="GXT530" i="12" s="1"/>
  <c r="GXU530" i="12" s="1"/>
  <c r="GNR530" i="12"/>
  <c r="GNX530" i="12" s="1"/>
  <c r="GNY530" i="12" s="1"/>
  <c r="GDV530" i="12"/>
  <c r="GEB530" i="12" s="1"/>
  <c r="GEC530" i="12" s="1"/>
  <c r="FTZ530" i="12"/>
  <c r="FUF530" i="12" s="1"/>
  <c r="FUG530" i="12" s="1"/>
  <c r="FKD530" i="12"/>
  <c r="FKJ530" i="12" s="1"/>
  <c r="FKK530" i="12" s="1"/>
  <c r="FAH530" i="12"/>
  <c r="FAN530" i="12" s="1"/>
  <c r="FAO530" i="12" s="1"/>
  <c r="EQL530" i="12"/>
  <c r="EQR530" i="12" s="1"/>
  <c r="EQS530" i="12" s="1"/>
  <c r="EGP530" i="12"/>
  <c r="EGV530" i="12" s="1"/>
  <c r="EGW530" i="12" s="1"/>
  <c r="DWT530" i="12"/>
  <c r="DWZ530" i="12" s="1"/>
  <c r="DXA530" i="12" s="1"/>
  <c r="DMX530" i="12"/>
  <c r="DND530" i="12" s="1"/>
  <c r="DNE530" i="12" s="1"/>
  <c r="DDB530" i="12"/>
  <c r="DDH530" i="12" s="1"/>
  <c r="DDI530" i="12" s="1"/>
  <c r="CTF530" i="12"/>
  <c r="CTL530" i="12" s="1"/>
  <c r="CTM530" i="12" s="1"/>
  <c r="CJJ530" i="12"/>
  <c r="CJP530" i="12" s="1"/>
  <c r="CJQ530" i="12" s="1"/>
  <c r="BZN530" i="12"/>
  <c r="BZT530" i="12" s="1"/>
  <c r="BZU530" i="12" s="1"/>
  <c r="BPR530" i="12"/>
  <c r="BPX530" i="12" s="1"/>
  <c r="BPY530" i="12" s="1"/>
  <c r="BFV530" i="12"/>
  <c r="BGB530" i="12" s="1"/>
  <c r="BGC530" i="12" s="1"/>
  <c r="AVZ530" i="12"/>
  <c r="AWF530" i="12" s="1"/>
  <c r="AWG530" i="12" s="1"/>
  <c r="AMD530" i="12"/>
  <c r="AMJ530" i="12" s="1"/>
  <c r="AMK530" i="12" s="1"/>
  <c r="ACH530" i="12"/>
  <c r="ACN530" i="12" s="1"/>
  <c r="ACO530" i="12" s="1"/>
  <c r="SL530" i="12"/>
  <c r="SR530" i="12" s="1"/>
  <c r="SS530" i="12" s="1"/>
  <c r="IP530" i="12"/>
  <c r="IV530" i="12" s="1"/>
  <c r="IW530" i="12" s="1"/>
  <c r="WVB529" i="12"/>
  <c r="WVF529" i="12" s="1"/>
  <c r="WVI529" i="12" s="1"/>
  <c r="WLF529" i="12"/>
  <c r="WLJ529" i="12" s="1"/>
  <c r="WLM529" i="12" s="1"/>
  <c r="WBJ529" i="12"/>
  <c r="WBN529" i="12" s="1"/>
  <c r="WBQ529" i="12" s="1"/>
  <c r="VRN529" i="12"/>
  <c r="VRR529" i="12" s="1"/>
  <c r="VRU529" i="12" s="1"/>
  <c r="VHR529" i="12"/>
  <c r="VHV529" i="12" s="1"/>
  <c r="VHY529" i="12" s="1"/>
  <c r="UXV529" i="12"/>
  <c r="UXZ529" i="12" s="1"/>
  <c r="UYC529" i="12" s="1"/>
  <c r="UNZ529" i="12"/>
  <c r="UOD529" i="12" s="1"/>
  <c r="UOG529" i="12" s="1"/>
  <c r="UED529" i="12"/>
  <c r="UEH529" i="12" s="1"/>
  <c r="UEK529" i="12" s="1"/>
  <c r="TUH529" i="12"/>
  <c r="TUL529" i="12" s="1"/>
  <c r="TUO529" i="12" s="1"/>
  <c r="TKL529" i="12"/>
  <c r="TKP529" i="12" s="1"/>
  <c r="TKS529" i="12" s="1"/>
  <c r="TAP529" i="12"/>
  <c r="TAT529" i="12" s="1"/>
  <c r="TAW529" i="12" s="1"/>
  <c r="SQT529" i="12"/>
  <c r="SQX529" i="12" s="1"/>
  <c r="SRA529" i="12" s="1"/>
  <c r="SGX529" i="12"/>
  <c r="SHB529" i="12" s="1"/>
  <c r="SHE529" i="12" s="1"/>
  <c r="RXB529" i="12"/>
  <c r="RXF529" i="12" s="1"/>
  <c r="RXI529" i="12" s="1"/>
  <c r="RNF529" i="12"/>
  <c r="RNJ529" i="12" s="1"/>
  <c r="RNM529" i="12" s="1"/>
  <c r="RDJ529" i="12"/>
  <c r="RDN529" i="12" s="1"/>
  <c r="RDQ529" i="12" s="1"/>
  <c r="QTN529" i="12"/>
  <c r="QTR529" i="12" s="1"/>
  <c r="QTU529" i="12" s="1"/>
  <c r="QJR529" i="12"/>
  <c r="QJV529" i="12" s="1"/>
  <c r="QJY529" i="12" s="1"/>
  <c r="PZV529" i="12"/>
  <c r="PZZ529" i="12" s="1"/>
  <c r="QAC529" i="12" s="1"/>
  <c r="PPZ529" i="12"/>
  <c r="PQD529" i="12" s="1"/>
  <c r="PQG529" i="12" s="1"/>
  <c r="PGD529" i="12"/>
  <c r="PGH529" i="12" s="1"/>
  <c r="PGK529" i="12" s="1"/>
  <c r="OWH529" i="12"/>
  <c r="OWL529" i="12" s="1"/>
  <c r="OWO529" i="12" s="1"/>
  <c r="OML529" i="12"/>
  <c r="OMP529" i="12" s="1"/>
  <c r="OMS529" i="12" s="1"/>
  <c r="OCP529" i="12"/>
  <c r="OCT529" i="12" s="1"/>
  <c r="OCW529" i="12" s="1"/>
  <c r="NST529" i="12"/>
  <c r="NSX529" i="12" s="1"/>
  <c r="NTA529" i="12" s="1"/>
  <c r="NIX529" i="12"/>
  <c r="NJB529" i="12" s="1"/>
  <c r="NJE529" i="12" s="1"/>
  <c r="MZB529" i="12"/>
  <c r="MZF529" i="12" s="1"/>
  <c r="MZI529" i="12" s="1"/>
  <c r="MPF529" i="12"/>
  <c r="MPJ529" i="12" s="1"/>
  <c r="MPM529" i="12" s="1"/>
  <c r="MFJ529" i="12"/>
  <c r="MFN529" i="12" s="1"/>
  <c r="MFQ529" i="12" s="1"/>
  <c r="LVN529" i="12"/>
  <c r="LVR529" i="12" s="1"/>
  <c r="LVU529" i="12" s="1"/>
  <c r="LLR529" i="12"/>
  <c r="LLV529" i="12" s="1"/>
  <c r="LLY529" i="12" s="1"/>
  <c r="LBV529" i="12"/>
  <c r="LBZ529" i="12" s="1"/>
  <c r="LCC529" i="12" s="1"/>
  <c r="KRZ529" i="12"/>
  <c r="KSD529" i="12" s="1"/>
  <c r="KSG529" i="12" s="1"/>
  <c r="KID529" i="12"/>
  <c r="KIH529" i="12" s="1"/>
  <c r="KIK529" i="12" s="1"/>
  <c r="JYH529" i="12"/>
  <c r="JYL529" i="12" s="1"/>
  <c r="JYO529" i="12" s="1"/>
  <c r="JOL529" i="12"/>
  <c r="JOP529" i="12" s="1"/>
  <c r="JOS529" i="12" s="1"/>
  <c r="JEP529" i="12"/>
  <c r="JET529" i="12" s="1"/>
  <c r="JEW529" i="12" s="1"/>
  <c r="IUT529" i="12"/>
  <c r="IUX529" i="12" s="1"/>
  <c r="IVA529" i="12" s="1"/>
  <c r="IKX529" i="12"/>
  <c r="ILB529" i="12" s="1"/>
  <c r="ILE529" i="12" s="1"/>
  <c r="IBB529" i="12"/>
  <c r="IBF529" i="12" s="1"/>
  <c r="IBI529" i="12" s="1"/>
  <c r="HRF529" i="12"/>
  <c r="HRJ529" i="12" s="1"/>
  <c r="HRM529" i="12" s="1"/>
  <c r="HHJ529" i="12"/>
  <c r="HHN529" i="12" s="1"/>
  <c r="HHQ529" i="12" s="1"/>
  <c r="GXN529" i="12"/>
  <c r="GXR529" i="12" s="1"/>
  <c r="GXU529" i="12" s="1"/>
  <c r="GNR529" i="12"/>
  <c r="GNV529" i="12" s="1"/>
  <c r="GNY529" i="12" s="1"/>
  <c r="GDV529" i="12"/>
  <c r="GDZ529" i="12" s="1"/>
  <c r="GEC529" i="12" s="1"/>
  <c r="FTZ529" i="12"/>
  <c r="FUD529" i="12" s="1"/>
  <c r="FUG529" i="12" s="1"/>
  <c r="FKD529" i="12"/>
  <c r="FKH529" i="12" s="1"/>
  <c r="FKK529" i="12" s="1"/>
  <c r="FAH529" i="12"/>
  <c r="FAL529" i="12" s="1"/>
  <c r="FAO529" i="12" s="1"/>
  <c r="EQL529" i="12"/>
  <c r="EQP529" i="12" s="1"/>
  <c r="EQS529" i="12" s="1"/>
  <c r="EGP529" i="12"/>
  <c r="EGT529" i="12" s="1"/>
  <c r="EGW529" i="12" s="1"/>
  <c r="DWT529" i="12"/>
  <c r="DWX529" i="12" s="1"/>
  <c r="DXA529" i="12" s="1"/>
  <c r="DMX529" i="12"/>
  <c r="DNB529" i="12" s="1"/>
  <c r="DNE529" i="12" s="1"/>
  <c r="DDB529" i="12"/>
  <c r="DDF529" i="12" s="1"/>
  <c r="DDI529" i="12" s="1"/>
  <c r="CTF529" i="12"/>
  <c r="CTJ529" i="12" s="1"/>
  <c r="CTM529" i="12" s="1"/>
  <c r="CJJ529" i="12"/>
  <c r="CJN529" i="12" s="1"/>
  <c r="CJQ529" i="12" s="1"/>
  <c r="BZN529" i="12"/>
  <c r="BZR529" i="12" s="1"/>
  <c r="BZU529" i="12" s="1"/>
  <c r="BPR529" i="12"/>
  <c r="BPV529" i="12" s="1"/>
  <c r="BPY529" i="12" s="1"/>
  <c r="BFV529" i="12"/>
  <c r="BFZ529" i="12" s="1"/>
  <c r="BGC529" i="12" s="1"/>
  <c r="AVZ529" i="12"/>
  <c r="AWD529" i="12" s="1"/>
  <c r="AWG529" i="12" s="1"/>
  <c r="AMD529" i="12"/>
  <c r="AMH529" i="12" s="1"/>
  <c r="AMK529" i="12" s="1"/>
  <c r="ACH529" i="12"/>
  <c r="ACL529" i="12" s="1"/>
  <c r="ACO529" i="12" s="1"/>
  <c r="SL529" i="12"/>
  <c r="SP529" i="12" s="1"/>
  <c r="SS529" i="12" s="1"/>
  <c r="IP529" i="12"/>
  <c r="IT529" i="12" s="1"/>
  <c r="IW529" i="12" s="1"/>
  <c r="JER538" i="12" l="1"/>
  <c r="JEW538" i="12" s="1"/>
  <c r="NSV538" i="12"/>
  <c r="NTA538" i="12" s="1"/>
  <c r="VHT538" i="12"/>
  <c r="VHY538" i="12" s="1"/>
  <c r="LBY556" i="12"/>
  <c r="LCD556" i="12" s="1"/>
  <c r="LVQ556" i="12"/>
  <c r="LVV556" i="12" s="1"/>
  <c r="LBX532" i="12"/>
  <c r="LCC532" i="12" s="1"/>
  <c r="OCR538" i="12"/>
  <c r="OCW538" i="12" s="1"/>
  <c r="OWJ538" i="12"/>
  <c r="OWO538" i="12" s="1"/>
  <c r="QJT538" i="12"/>
  <c r="QJY538" i="12" s="1"/>
  <c r="TKN538" i="12"/>
  <c r="TKS538" i="12" s="1"/>
  <c r="DDE556" i="12"/>
  <c r="DDJ556" i="12" s="1"/>
  <c r="DWW556" i="12"/>
  <c r="DXB556" i="12" s="1"/>
  <c r="GDY556" i="12"/>
  <c r="GED556" i="12" s="1"/>
  <c r="GXQ556" i="12"/>
  <c r="GXV556" i="12" s="1"/>
  <c r="RDM574" i="12"/>
  <c r="RDR574" i="12" s="1"/>
  <c r="RXE574" i="12"/>
  <c r="RXJ574" i="12" s="1"/>
  <c r="DDD580" i="12"/>
  <c r="DDI580" i="12" s="1"/>
  <c r="PGF580" i="12"/>
  <c r="PGK580" i="12" s="1"/>
  <c r="IKZ532" i="12"/>
  <c r="ILE532" i="12" s="1"/>
  <c r="LLT532" i="12"/>
  <c r="LLY532" i="12" s="1"/>
  <c r="GDX538" i="12"/>
  <c r="GEC538" i="12" s="1"/>
  <c r="GXP538" i="12"/>
  <c r="GXU538" i="12" s="1"/>
  <c r="PZY574" i="12"/>
  <c r="QAD574" i="12" s="1"/>
  <c r="BZP580" i="12"/>
  <c r="BZU580" i="12" s="1"/>
  <c r="CTH580" i="12"/>
  <c r="CTM580" i="12" s="1"/>
  <c r="DMZ580" i="12"/>
  <c r="DNE580" i="12" s="1"/>
  <c r="OWJ580" i="12"/>
  <c r="OWO580" i="12" s="1"/>
  <c r="PQB580" i="12"/>
  <c r="PQG580" i="12" s="1"/>
  <c r="TUJ580" i="12"/>
  <c r="TUO580" i="12" s="1"/>
  <c r="HRH532" i="12"/>
  <c r="HRM532" i="12" s="1"/>
  <c r="KSB532" i="12"/>
  <c r="KSG532" i="12" s="1"/>
  <c r="IR532" i="12"/>
  <c r="IW532" i="12" s="1"/>
  <c r="BZP532" i="12"/>
  <c r="BZU532" i="12" s="1"/>
  <c r="FAJ532" i="12"/>
  <c r="FAO532" i="12" s="1"/>
  <c r="IBD532" i="12"/>
  <c r="IBI532" i="12" s="1"/>
  <c r="IUV532" i="12"/>
  <c r="IVA532" i="12" s="1"/>
  <c r="JON532" i="12"/>
  <c r="JOS532" i="12" s="1"/>
  <c r="LVP532" i="12"/>
  <c r="LVU532" i="12" s="1"/>
  <c r="NSV532" i="12"/>
  <c r="NTA532" i="12" s="1"/>
  <c r="IR538" i="12"/>
  <c r="IW538" i="12" s="1"/>
  <c r="ACJ538" i="12"/>
  <c r="ACO538" i="12" s="1"/>
  <c r="AWB538" i="12"/>
  <c r="AWG538" i="12" s="1"/>
  <c r="AWB532" i="12"/>
  <c r="AWG532" i="12" s="1"/>
  <c r="BPT532" i="12"/>
  <c r="BPY532" i="12" s="1"/>
  <c r="CJL532" i="12"/>
  <c r="CJQ532" i="12" s="1"/>
  <c r="DDD532" i="12"/>
  <c r="DDI532" i="12" s="1"/>
  <c r="FKF532" i="12"/>
  <c r="FKK532" i="12" s="1"/>
  <c r="GDX532" i="12"/>
  <c r="GEC532" i="12" s="1"/>
  <c r="OCR532" i="12"/>
  <c r="OCW532" i="12" s="1"/>
  <c r="OWJ532" i="12"/>
  <c r="OWO532" i="12" s="1"/>
  <c r="PQB532" i="12"/>
  <c r="PQG532" i="12" s="1"/>
  <c r="DWV538" i="12"/>
  <c r="DXA538" i="12" s="1"/>
  <c r="EQN538" i="12"/>
  <c r="EQS538" i="12" s="1"/>
  <c r="FKF538" i="12"/>
  <c r="FKK538" i="12" s="1"/>
  <c r="IBD538" i="12"/>
  <c r="IBI538" i="12" s="1"/>
  <c r="IUV538" i="12"/>
  <c r="IVA538" i="12" s="1"/>
  <c r="JON538" i="12"/>
  <c r="JOS538" i="12" s="1"/>
  <c r="KIF538" i="12"/>
  <c r="KIK538" i="12" s="1"/>
  <c r="MPH538" i="12"/>
  <c r="MPM538" i="12" s="1"/>
  <c r="NIZ538" i="12"/>
  <c r="NJE538" i="12" s="1"/>
  <c r="PGF538" i="12"/>
  <c r="PGK538" i="12" s="1"/>
  <c r="WBL538" i="12"/>
  <c r="WBQ538" i="12" s="1"/>
  <c r="WVD538" i="12"/>
  <c r="WVI538" i="12" s="1"/>
  <c r="BZQ556" i="12"/>
  <c r="BZV556" i="12" s="1"/>
  <c r="CTI556" i="12"/>
  <c r="CTN556" i="12" s="1"/>
  <c r="EGS556" i="12"/>
  <c r="EGX556" i="12" s="1"/>
  <c r="JES556" i="12"/>
  <c r="JEX556" i="12" s="1"/>
  <c r="JYK556" i="12"/>
  <c r="JYP556" i="12" s="1"/>
  <c r="TKO556" i="12"/>
  <c r="TKT556" i="12" s="1"/>
  <c r="QTQ574" i="12"/>
  <c r="QTV574" i="12" s="1"/>
  <c r="VHU574" i="12"/>
  <c r="VHZ574" i="12" s="1"/>
  <c r="BFX580" i="12"/>
  <c r="BGC580" i="12" s="1"/>
  <c r="HRH580" i="12"/>
  <c r="HRM580" i="12" s="1"/>
  <c r="ACK556" i="12"/>
  <c r="ACP556" i="12" s="1"/>
  <c r="AWC556" i="12"/>
  <c r="AWH556" i="12" s="1"/>
  <c r="FAK556" i="12"/>
  <c r="FAP556" i="12" s="1"/>
  <c r="FUC556" i="12"/>
  <c r="FUH556" i="12" s="1"/>
  <c r="MFM556" i="12"/>
  <c r="MFR556" i="12" s="1"/>
  <c r="MZE556" i="12"/>
  <c r="MZJ556" i="12" s="1"/>
  <c r="UEG556" i="12"/>
  <c r="UEL556" i="12" s="1"/>
  <c r="IS574" i="12"/>
  <c r="IX574" i="12" s="1"/>
  <c r="JYK574" i="12"/>
  <c r="JYP574" i="12" s="1"/>
  <c r="LLU574" i="12"/>
  <c r="LLZ574" i="12" s="1"/>
  <c r="BPT580" i="12"/>
  <c r="BPY580" i="12" s="1"/>
  <c r="CJL580" i="12"/>
  <c r="CJQ580" i="12" s="1"/>
  <c r="IBD580" i="12"/>
  <c r="IBI580" i="12" s="1"/>
  <c r="IUV580" i="12"/>
  <c r="IVA580" i="12" s="1"/>
  <c r="JON580" i="12"/>
  <c r="JOS580" i="12" s="1"/>
  <c r="LVP580" i="12"/>
  <c r="LVU580" i="12" s="1"/>
  <c r="PZX580" i="12"/>
  <c r="QAC580" i="12" s="1"/>
  <c r="RXD580" i="12"/>
  <c r="RXI580" i="12" s="1"/>
  <c r="TKN580" i="12"/>
  <c r="TKS580" i="12" s="1"/>
  <c r="KSB586" i="12"/>
  <c r="KSG586" i="12" s="1"/>
  <c r="LLT586" i="12"/>
  <c r="LLY586" i="12" s="1"/>
  <c r="JYJ538" i="12"/>
  <c r="JYO538" i="12" s="1"/>
  <c r="KSB538" i="12"/>
  <c r="KSG538" i="12" s="1"/>
  <c r="LLT538" i="12"/>
  <c r="LLY538" i="12" s="1"/>
  <c r="MFL538" i="12"/>
  <c r="MFQ538" i="12" s="1"/>
  <c r="MZD538" i="12"/>
  <c r="MZI538" i="12" s="1"/>
  <c r="RDL538" i="12"/>
  <c r="RDQ538" i="12" s="1"/>
  <c r="UXX538" i="12"/>
  <c r="UYC538" i="12" s="1"/>
  <c r="WLH538" i="12"/>
  <c r="WLM538" i="12" s="1"/>
  <c r="VHU556" i="12"/>
  <c r="VHZ556" i="12" s="1"/>
  <c r="WBM556" i="12"/>
  <c r="WBR556" i="12" s="1"/>
  <c r="WVE556" i="12"/>
  <c r="WVJ556" i="12" s="1"/>
  <c r="AWC574" i="12"/>
  <c r="AWH574" i="12" s="1"/>
  <c r="CJM574" i="12"/>
  <c r="CJR574" i="12" s="1"/>
  <c r="MZE574" i="12"/>
  <c r="MZJ574" i="12" s="1"/>
  <c r="OMO574" i="12"/>
  <c r="OMT574" i="12" s="1"/>
  <c r="DWV580" i="12"/>
  <c r="DXA580" i="12" s="1"/>
  <c r="OCR580" i="12"/>
  <c r="OCW580" i="12" s="1"/>
  <c r="SGZ580" i="12"/>
  <c r="SHE580" i="12" s="1"/>
  <c r="VHT580" i="12"/>
  <c r="VHY580" i="12" s="1"/>
  <c r="WBL580" i="12"/>
  <c r="WBQ580" i="12" s="1"/>
  <c r="WVD580" i="12"/>
  <c r="WVI580" i="12" s="1"/>
  <c r="GXP532" i="12"/>
  <c r="GXU532" i="12" s="1"/>
  <c r="KIF532" i="12"/>
  <c r="KIK532" i="12" s="1"/>
  <c r="MFL532" i="12"/>
  <c r="MFQ532" i="12" s="1"/>
  <c r="MZD532" i="12"/>
  <c r="MZI532" i="12" s="1"/>
  <c r="RDL532" i="12"/>
  <c r="RDQ532" i="12" s="1"/>
  <c r="SQV532" i="12"/>
  <c r="SRA532" i="12" s="1"/>
  <c r="UEF532" i="12"/>
  <c r="UEK532" i="12" s="1"/>
  <c r="VRP532" i="12"/>
  <c r="VRU532" i="12" s="1"/>
  <c r="SQV538" i="12"/>
  <c r="SRA538" i="12" s="1"/>
  <c r="ACJ532" i="12"/>
  <c r="ACO532" i="12" s="1"/>
  <c r="K3" i="12"/>
  <c r="BFX532" i="12"/>
  <c r="BGC532" i="12" s="1"/>
  <c r="DWV532" i="12"/>
  <c r="DXA532" i="12" s="1"/>
  <c r="EQN532" i="12"/>
  <c r="EQS532" i="12" s="1"/>
  <c r="HHL532" i="12"/>
  <c r="HHQ532" i="12" s="1"/>
  <c r="JER532" i="12"/>
  <c r="JEW532" i="12" s="1"/>
  <c r="JYJ532" i="12"/>
  <c r="JYO532" i="12" s="1"/>
  <c r="NIZ532" i="12"/>
  <c r="NJE532" i="12" s="1"/>
  <c r="PGF532" i="12"/>
  <c r="PGK532" i="12" s="1"/>
  <c r="PZX532" i="12"/>
  <c r="QAC532" i="12" s="1"/>
  <c r="QTP532" i="12"/>
  <c r="QTU532" i="12" s="1"/>
  <c r="SGZ532" i="12"/>
  <c r="SHE532" i="12" s="1"/>
  <c r="TUJ532" i="12"/>
  <c r="TUO532" i="12" s="1"/>
  <c r="VHT532" i="12"/>
  <c r="VHY532" i="12" s="1"/>
  <c r="WVD532" i="12"/>
  <c r="WVI532" i="12" s="1"/>
  <c r="UEF538" i="12"/>
  <c r="UEK538" i="12" s="1"/>
  <c r="SN544" i="12"/>
  <c r="SS544" i="12" s="1"/>
  <c r="AMF544" i="12"/>
  <c r="AMK544" i="12" s="1"/>
  <c r="BFX544" i="12"/>
  <c r="BGC544" i="12" s="1"/>
  <c r="BZP544" i="12"/>
  <c r="BZU544" i="12" s="1"/>
  <c r="CTH544" i="12"/>
  <c r="CTM544" i="12" s="1"/>
  <c r="DMZ544" i="12"/>
  <c r="DNE544" i="12" s="1"/>
  <c r="EGR544" i="12"/>
  <c r="EGW544" i="12" s="1"/>
  <c r="FAJ544" i="12"/>
  <c r="FAO544" i="12" s="1"/>
  <c r="FUB544" i="12"/>
  <c r="FUG544" i="12" s="1"/>
  <c r="GNT544" i="12"/>
  <c r="GNY544" i="12" s="1"/>
  <c r="HHL544" i="12"/>
  <c r="HHQ544" i="12" s="1"/>
  <c r="IBD544" i="12"/>
  <c r="IBI544" i="12" s="1"/>
  <c r="IUV544" i="12"/>
  <c r="IVA544" i="12" s="1"/>
  <c r="JON544" i="12"/>
  <c r="JOS544" i="12" s="1"/>
  <c r="KIF544" i="12"/>
  <c r="KIK544" i="12" s="1"/>
  <c r="LBX544" i="12"/>
  <c r="LCC544" i="12" s="1"/>
  <c r="LVP544" i="12"/>
  <c r="LVU544" i="12" s="1"/>
  <c r="MPH544" i="12"/>
  <c r="MPM544" i="12" s="1"/>
  <c r="NIZ544" i="12"/>
  <c r="NJE544" i="12" s="1"/>
  <c r="OCR544" i="12"/>
  <c r="OCW544" i="12" s="1"/>
  <c r="OWJ544" i="12"/>
  <c r="OWO544" i="12" s="1"/>
  <c r="PQB544" i="12"/>
  <c r="PQG544" i="12" s="1"/>
  <c r="QJT544" i="12"/>
  <c r="QJY544" i="12" s="1"/>
  <c r="RDL544" i="12"/>
  <c r="RDQ544" i="12" s="1"/>
  <c r="RXD544" i="12"/>
  <c r="RXI544" i="12" s="1"/>
  <c r="SQV544" i="12"/>
  <c r="SRA544" i="12" s="1"/>
  <c r="TKN544" i="12"/>
  <c r="TKS544" i="12" s="1"/>
  <c r="UEF544" i="12"/>
  <c r="UEK544" i="12" s="1"/>
  <c r="UXX544" i="12"/>
  <c r="UYC544" i="12" s="1"/>
  <c r="VRP544" i="12"/>
  <c r="VRU544" i="12" s="1"/>
  <c r="WLH544" i="12"/>
  <c r="WLM544" i="12" s="1"/>
  <c r="BFY556" i="12"/>
  <c r="BGD556" i="12" s="1"/>
  <c r="HHM556" i="12"/>
  <c r="HHR556" i="12" s="1"/>
  <c r="SN580" i="12"/>
  <c r="SS580" i="12" s="1"/>
  <c r="SN538" i="12"/>
  <c r="SS538" i="12" s="1"/>
  <c r="CJL538" i="12"/>
  <c r="CJQ538" i="12" s="1"/>
  <c r="FAJ538" i="12"/>
  <c r="FAO538" i="12" s="1"/>
  <c r="FUB538" i="12"/>
  <c r="FUG538" i="12" s="1"/>
  <c r="IKZ538" i="12"/>
  <c r="ILE538" i="12" s="1"/>
  <c r="LBX538" i="12"/>
  <c r="LCC538" i="12" s="1"/>
  <c r="LVP538" i="12"/>
  <c r="LVU538" i="12" s="1"/>
  <c r="OMN538" i="12"/>
  <c r="OMS538" i="12" s="1"/>
  <c r="PQB538" i="12"/>
  <c r="PQG538" i="12" s="1"/>
  <c r="RXD538" i="12"/>
  <c r="RXI538" i="12" s="1"/>
  <c r="UOB538" i="12"/>
  <c r="UOG538" i="12" s="1"/>
  <c r="VRP538" i="12"/>
  <c r="VRU538" i="12" s="1"/>
  <c r="IBE556" i="12"/>
  <c r="IBJ556" i="12" s="1"/>
  <c r="IUW556" i="12"/>
  <c r="IVB556" i="12" s="1"/>
  <c r="OCS556" i="12"/>
  <c r="OCX556" i="12" s="1"/>
  <c r="OWK556" i="12"/>
  <c r="OWP556" i="12" s="1"/>
  <c r="RDM556" i="12"/>
  <c r="RDR556" i="12" s="1"/>
  <c r="RXE556" i="12"/>
  <c r="RXJ556" i="12" s="1"/>
  <c r="SO562" i="12"/>
  <c r="ST562" i="12" s="1"/>
  <c r="AMG562" i="12"/>
  <c r="AML562" i="12" s="1"/>
  <c r="BFY562" i="12"/>
  <c r="BGD562" i="12" s="1"/>
  <c r="BZQ562" i="12"/>
  <c r="BZV562" i="12" s="1"/>
  <c r="CTI562" i="12"/>
  <c r="CTN562" i="12" s="1"/>
  <c r="DNA562" i="12"/>
  <c r="DNF562" i="12" s="1"/>
  <c r="EGS562" i="12"/>
  <c r="EGX562" i="12" s="1"/>
  <c r="FAK562" i="12"/>
  <c r="FAP562" i="12" s="1"/>
  <c r="FUC562" i="12"/>
  <c r="FUH562" i="12" s="1"/>
  <c r="GNU562" i="12"/>
  <c r="GNZ562" i="12" s="1"/>
  <c r="HHM562" i="12"/>
  <c r="HHR562" i="12" s="1"/>
  <c r="IBE562" i="12"/>
  <c r="IBJ562" i="12" s="1"/>
  <c r="JER580" i="12"/>
  <c r="JEW580" i="12" s="1"/>
  <c r="SO568" i="12"/>
  <c r="ST568" i="12" s="1"/>
  <c r="AMG568" i="12"/>
  <c r="AML568" i="12" s="1"/>
  <c r="BFY568" i="12"/>
  <c r="BGD568" i="12" s="1"/>
  <c r="BZQ568" i="12"/>
  <c r="BZV568" i="12" s="1"/>
  <c r="CTI568" i="12"/>
  <c r="CTN568" i="12" s="1"/>
  <c r="DNA568" i="12"/>
  <c r="DNF568" i="12" s="1"/>
  <c r="EGS568" i="12"/>
  <c r="EGX568" i="12" s="1"/>
  <c r="FAK568" i="12"/>
  <c r="FAP568" i="12" s="1"/>
  <c r="FUC568" i="12"/>
  <c r="FUH568" i="12" s="1"/>
  <c r="GNU568" i="12"/>
  <c r="GNZ568" i="12" s="1"/>
  <c r="HHM568" i="12"/>
  <c r="HHR568" i="12" s="1"/>
  <c r="IBE568" i="12"/>
  <c r="IBJ568" i="12" s="1"/>
  <c r="IUW568" i="12"/>
  <c r="IVB568" i="12" s="1"/>
  <c r="JOO568" i="12"/>
  <c r="JOT568" i="12" s="1"/>
  <c r="KIG568" i="12"/>
  <c r="KIL568" i="12" s="1"/>
  <c r="LBY568" i="12"/>
  <c r="LCD568" i="12" s="1"/>
  <c r="LVQ568" i="12"/>
  <c r="LVV568" i="12" s="1"/>
  <c r="MPI568" i="12"/>
  <c r="MPN568" i="12" s="1"/>
  <c r="NJA568" i="12"/>
  <c r="NJF568" i="12" s="1"/>
  <c r="OCS568" i="12"/>
  <c r="OCX568" i="12" s="1"/>
  <c r="OWK568" i="12"/>
  <c r="OWP568" i="12" s="1"/>
  <c r="PQC568" i="12"/>
  <c r="PQH568" i="12" s="1"/>
  <c r="QJU568" i="12"/>
  <c r="QJZ568" i="12" s="1"/>
  <c r="RDM568" i="12"/>
  <c r="RDR568" i="12" s="1"/>
  <c r="RXE568" i="12"/>
  <c r="RXJ568" i="12" s="1"/>
  <c r="SQW568" i="12"/>
  <c r="SRB568" i="12" s="1"/>
  <c r="TKO568" i="12"/>
  <c r="TKT568" i="12" s="1"/>
  <c r="UEG568" i="12"/>
  <c r="UEL568" i="12" s="1"/>
  <c r="UXY568" i="12"/>
  <c r="UYD568" i="12" s="1"/>
  <c r="VRQ568" i="12"/>
  <c r="VRV568" i="12" s="1"/>
  <c r="WLI568" i="12"/>
  <c r="WLN568" i="12" s="1"/>
  <c r="NSV580" i="12"/>
  <c r="NTA580" i="12" s="1"/>
  <c r="SO574" i="12"/>
  <c r="ST574" i="12" s="1"/>
  <c r="AMG574" i="12"/>
  <c r="AML574" i="12" s="1"/>
  <c r="BPU574" i="12"/>
  <c r="BPZ574" i="12" s="1"/>
  <c r="CTI574" i="12"/>
  <c r="CTN574" i="12" s="1"/>
  <c r="DNA574" i="12"/>
  <c r="DNF574" i="12" s="1"/>
  <c r="EQO574" i="12"/>
  <c r="EQT574" i="12" s="1"/>
  <c r="FUC574" i="12"/>
  <c r="FUH574" i="12" s="1"/>
  <c r="GNU574" i="12"/>
  <c r="GNZ574" i="12" s="1"/>
  <c r="HRI574" i="12"/>
  <c r="HRN574" i="12" s="1"/>
  <c r="IUW574" i="12"/>
  <c r="IVB574" i="12" s="1"/>
  <c r="JOO574" i="12"/>
  <c r="JOT574" i="12" s="1"/>
  <c r="KSC574" i="12"/>
  <c r="KSH574" i="12" s="1"/>
  <c r="LVQ574" i="12"/>
  <c r="LVV574" i="12" s="1"/>
  <c r="MPI574" i="12"/>
  <c r="MPN574" i="12" s="1"/>
  <c r="NSW574" i="12"/>
  <c r="NTB574" i="12" s="1"/>
  <c r="OWK574" i="12"/>
  <c r="OWP574" i="12" s="1"/>
  <c r="PQC574" i="12"/>
  <c r="PQH574" i="12" s="1"/>
  <c r="IR580" i="12"/>
  <c r="IW580" i="12" s="1"/>
  <c r="AMF580" i="12"/>
  <c r="AMK580" i="12" s="1"/>
  <c r="EGR580" i="12"/>
  <c r="EGW580" i="12" s="1"/>
  <c r="FAJ580" i="12"/>
  <c r="FAO580" i="12" s="1"/>
  <c r="GXP580" i="12"/>
  <c r="GXU580" i="12" s="1"/>
  <c r="LLT580" i="12"/>
  <c r="LLY580" i="12" s="1"/>
  <c r="MPH580" i="12"/>
  <c r="MPM580" i="12" s="1"/>
  <c r="QJT580" i="12"/>
  <c r="QJY580" i="12" s="1"/>
  <c r="RDL580" i="12"/>
  <c r="RDQ580" i="12" s="1"/>
  <c r="TAR580" i="12"/>
  <c r="TAW580" i="12" s="1"/>
  <c r="ACK574" i="12"/>
  <c r="ACP574" i="12" s="1"/>
  <c r="BFY574" i="12"/>
  <c r="BGD574" i="12" s="1"/>
  <c r="BZQ574" i="12"/>
  <c r="BZV574" i="12" s="1"/>
  <c r="DDE574" i="12"/>
  <c r="DDJ574" i="12" s="1"/>
  <c r="EGS574" i="12"/>
  <c r="EGX574" i="12" s="1"/>
  <c r="FAK574" i="12"/>
  <c r="FAP574" i="12" s="1"/>
  <c r="GDY574" i="12"/>
  <c r="GED574" i="12" s="1"/>
  <c r="HHM574" i="12"/>
  <c r="HHR574" i="12" s="1"/>
  <c r="IBE574" i="12"/>
  <c r="IBJ574" i="12" s="1"/>
  <c r="JES574" i="12"/>
  <c r="JEX574" i="12" s="1"/>
  <c r="KIG574" i="12"/>
  <c r="KIL574" i="12" s="1"/>
  <c r="LBY574" i="12"/>
  <c r="LCD574" i="12" s="1"/>
  <c r="MFM574" i="12"/>
  <c r="MFR574" i="12" s="1"/>
  <c r="NJA574" i="12"/>
  <c r="NJF574" i="12" s="1"/>
  <c r="OCS574" i="12"/>
  <c r="OCX574" i="12" s="1"/>
  <c r="PGG574" i="12"/>
  <c r="PGL574" i="12" s="1"/>
  <c r="TAS574" i="12"/>
  <c r="TAX574" i="12" s="1"/>
  <c r="WBM574" i="12"/>
  <c r="WBR574" i="12" s="1"/>
  <c r="WVE574" i="12"/>
  <c r="WVJ574" i="12" s="1"/>
  <c r="AWB580" i="12"/>
  <c r="AWG580" i="12" s="1"/>
  <c r="GNT580" i="12"/>
  <c r="GNY580" i="12" s="1"/>
  <c r="KIF580" i="12"/>
  <c r="KIK580" i="12" s="1"/>
  <c r="LBX580" i="12"/>
  <c r="LCC580" i="12" s="1"/>
  <c r="MZD580" i="12"/>
  <c r="MZI580" i="12" s="1"/>
  <c r="SQV580" i="12"/>
  <c r="SRA580" i="12" s="1"/>
  <c r="WLH580" i="12"/>
  <c r="WLM580" i="12" s="1"/>
  <c r="LVP586" i="12"/>
  <c r="LVU586" i="12" s="1"/>
  <c r="MPH586" i="12"/>
  <c r="MPM586" i="12" s="1"/>
  <c r="NIZ586" i="12"/>
  <c r="NJE586" i="12" s="1"/>
  <c r="OCR586" i="12"/>
  <c r="OCW586" i="12" s="1"/>
  <c r="OWJ586" i="12"/>
  <c r="OWO586" i="12" s="1"/>
  <c r="PQB586" i="12"/>
  <c r="PQG586" i="12" s="1"/>
  <c r="QJT586" i="12"/>
  <c r="QJY586" i="12" s="1"/>
  <c r="RDL586" i="12"/>
  <c r="RDQ586" i="12" s="1"/>
  <c r="RXD586" i="12"/>
  <c r="RXI586" i="12" s="1"/>
  <c r="SQV586" i="12"/>
  <c r="SRA586" i="12" s="1"/>
  <c r="TKN586" i="12"/>
  <c r="TKS586" i="12" s="1"/>
  <c r="UEF586" i="12"/>
  <c r="UEK586" i="12" s="1"/>
  <c r="UXX586" i="12"/>
  <c r="UYC586" i="12" s="1"/>
  <c r="VRP586" i="12"/>
  <c r="VRU586" i="12" s="1"/>
  <c r="WLH586" i="12"/>
  <c r="WLM586" i="12" s="1"/>
  <c r="K708" i="12"/>
  <c r="K710" i="12" s="1"/>
  <c r="K711" i="12" s="1"/>
  <c r="PZX544" i="12"/>
  <c r="QAC544" i="12" s="1"/>
  <c r="QTP544" i="12"/>
  <c r="QTU544" i="12" s="1"/>
  <c r="RNH544" i="12"/>
  <c r="RNM544" i="12" s="1"/>
  <c r="SGZ544" i="12"/>
  <c r="SHE544" i="12" s="1"/>
  <c r="TAR544" i="12"/>
  <c r="TAW544" i="12" s="1"/>
  <c r="TUJ544" i="12"/>
  <c r="TUO544" i="12" s="1"/>
  <c r="UOB544" i="12"/>
  <c r="UOG544" i="12" s="1"/>
  <c r="VHT544" i="12"/>
  <c r="VHY544" i="12" s="1"/>
  <c r="WBL544" i="12"/>
  <c r="WBQ544" i="12" s="1"/>
  <c r="WVD544" i="12"/>
  <c r="WVI544" i="12" s="1"/>
  <c r="IS556" i="12"/>
  <c r="IX556" i="12" s="1"/>
  <c r="AMG556" i="12"/>
  <c r="AML556" i="12" s="1"/>
  <c r="BPU556" i="12"/>
  <c r="BPZ556" i="12" s="1"/>
  <c r="CJM556" i="12"/>
  <c r="CJR556" i="12" s="1"/>
  <c r="DNA556" i="12"/>
  <c r="DNF556" i="12" s="1"/>
  <c r="EQO556" i="12"/>
  <c r="EQT556" i="12" s="1"/>
  <c r="FKG556" i="12"/>
  <c r="FKL556" i="12" s="1"/>
  <c r="GNU556" i="12"/>
  <c r="GNZ556" i="12" s="1"/>
  <c r="HRI556" i="12"/>
  <c r="HRN556" i="12" s="1"/>
  <c r="ILA556" i="12"/>
  <c r="ILF556" i="12" s="1"/>
  <c r="JOO556" i="12"/>
  <c r="JOT556" i="12" s="1"/>
  <c r="KSC556" i="12"/>
  <c r="KSH556" i="12" s="1"/>
  <c r="LLU556" i="12"/>
  <c r="LLZ556" i="12" s="1"/>
  <c r="IS562" i="12"/>
  <c r="IX562" i="12" s="1"/>
  <c r="ACK562" i="12"/>
  <c r="ACP562" i="12" s="1"/>
  <c r="AWC562" i="12"/>
  <c r="AWH562" i="12" s="1"/>
  <c r="BPU562" i="12"/>
  <c r="BPZ562" i="12" s="1"/>
  <c r="CJM562" i="12"/>
  <c r="CJR562" i="12" s="1"/>
  <c r="DDE562" i="12"/>
  <c r="DDJ562" i="12" s="1"/>
  <c r="DWW562" i="12"/>
  <c r="DXB562" i="12" s="1"/>
  <c r="EQO562" i="12"/>
  <c r="EQT562" i="12" s="1"/>
  <c r="FKG562" i="12"/>
  <c r="FKL562" i="12" s="1"/>
  <c r="GDY562" i="12"/>
  <c r="GED562" i="12" s="1"/>
  <c r="GXQ562" i="12"/>
  <c r="GXV562" i="12" s="1"/>
  <c r="HRI562" i="12"/>
  <c r="HRN562" i="12" s="1"/>
  <c r="ILA562" i="12"/>
  <c r="ILF562" i="12" s="1"/>
  <c r="JES562" i="12"/>
  <c r="JEX562" i="12" s="1"/>
  <c r="JYK562" i="12"/>
  <c r="JYP562" i="12" s="1"/>
  <c r="KSC562" i="12"/>
  <c r="KSH562" i="12" s="1"/>
  <c r="LLU562" i="12"/>
  <c r="LLZ562" i="12" s="1"/>
  <c r="MFM562" i="12"/>
  <c r="MFR562" i="12" s="1"/>
  <c r="MZE562" i="12"/>
  <c r="MZJ562" i="12" s="1"/>
  <c r="NSW562" i="12"/>
  <c r="NTB562" i="12" s="1"/>
  <c r="OMO562" i="12"/>
  <c r="OMT562" i="12" s="1"/>
  <c r="PGG562" i="12"/>
  <c r="PGL562" i="12" s="1"/>
  <c r="PZY562" i="12"/>
  <c r="QAD562" i="12" s="1"/>
  <c r="QTQ562" i="12"/>
  <c r="QTV562" i="12" s="1"/>
  <c r="RNI562" i="12"/>
  <c r="RNN562" i="12" s="1"/>
  <c r="SHA562" i="12"/>
  <c r="SHF562" i="12" s="1"/>
  <c r="TAS562" i="12"/>
  <c r="TAX562" i="12" s="1"/>
  <c r="TUK562" i="12"/>
  <c r="TUP562" i="12" s="1"/>
  <c r="UOC562" i="12"/>
  <c r="UOH562" i="12" s="1"/>
  <c r="VHU562" i="12"/>
  <c r="VHZ562" i="12" s="1"/>
  <c r="WBM562" i="12"/>
  <c r="WBR562" i="12" s="1"/>
  <c r="WVE562" i="12"/>
  <c r="WVJ562" i="12" s="1"/>
  <c r="MPI556" i="12"/>
  <c r="MPN556" i="12" s="1"/>
  <c r="NSW556" i="12"/>
  <c r="NTB556" i="12" s="1"/>
  <c r="OMO556" i="12"/>
  <c r="OMT556" i="12" s="1"/>
  <c r="PQC556" i="12"/>
  <c r="PQH556" i="12" s="1"/>
  <c r="QTQ556" i="12"/>
  <c r="QTV556" i="12" s="1"/>
  <c r="RNI556" i="12"/>
  <c r="RNN556" i="12" s="1"/>
  <c r="SQW556" i="12"/>
  <c r="SRB556" i="12" s="1"/>
  <c r="TUK556" i="12"/>
  <c r="TUP556" i="12" s="1"/>
  <c r="UOC556" i="12"/>
  <c r="UOH556" i="12" s="1"/>
  <c r="IUW562" i="12"/>
  <c r="IVB562" i="12" s="1"/>
  <c r="JOO562" i="12"/>
  <c r="JOT562" i="12" s="1"/>
  <c r="KIG562" i="12"/>
  <c r="KIL562" i="12" s="1"/>
  <c r="LBY562" i="12"/>
  <c r="LCD562" i="12" s="1"/>
  <c r="LVQ562" i="12"/>
  <c r="LVV562" i="12" s="1"/>
  <c r="MPI562" i="12"/>
  <c r="MPN562" i="12" s="1"/>
  <c r="NJA562" i="12"/>
  <c r="NJF562" i="12" s="1"/>
  <c r="OCS562" i="12"/>
  <c r="OCX562" i="12" s="1"/>
  <c r="OWK562" i="12"/>
  <c r="OWP562" i="12" s="1"/>
  <c r="PQC562" i="12"/>
  <c r="PQH562" i="12" s="1"/>
  <c r="QJU562" i="12"/>
  <c r="QJZ562" i="12" s="1"/>
  <c r="RDM562" i="12"/>
  <c r="RDR562" i="12" s="1"/>
  <c r="RXE562" i="12"/>
  <c r="RXJ562" i="12" s="1"/>
  <c r="SQW562" i="12"/>
  <c r="SRB562" i="12" s="1"/>
  <c r="TKO562" i="12"/>
  <c r="TKT562" i="12" s="1"/>
  <c r="UEG562" i="12"/>
  <c r="UEL562" i="12" s="1"/>
  <c r="UXY562" i="12"/>
  <c r="UYD562" i="12" s="1"/>
  <c r="VRQ562" i="12"/>
  <c r="VRV562" i="12" s="1"/>
  <c r="WLI562" i="12"/>
  <c r="WLN562" i="12" s="1"/>
  <c r="UEG574" i="12"/>
  <c r="UEL574" i="12" s="1"/>
  <c r="UXY574" i="12"/>
  <c r="UYD574" i="12" s="1"/>
  <c r="IKZ580" i="12"/>
  <c r="ILE580" i="12" s="1"/>
  <c r="UOB580" i="12"/>
  <c r="UOG580" i="12" s="1"/>
  <c r="NJA556" i="12"/>
  <c r="NJF556" i="12" s="1"/>
  <c r="QJU556" i="12"/>
  <c r="QJZ556" i="12" s="1"/>
  <c r="IS568" i="12"/>
  <c r="IX568" i="12" s="1"/>
  <c r="ACK568" i="12"/>
  <c r="ACP568" i="12" s="1"/>
  <c r="AWC568" i="12"/>
  <c r="AWH568" i="12" s="1"/>
  <c r="BPU568" i="12"/>
  <c r="BPZ568" i="12" s="1"/>
  <c r="CJM568" i="12"/>
  <c r="CJR568" i="12" s="1"/>
  <c r="DDE568" i="12"/>
  <c r="DDJ568" i="12" s="1"/>
  <c r="DWW568" i="12"/>
  <c r="DXB568" i="12" s="1"/>
  <c r="EQO568" i="12"/>
  <c r="EQT568" i="12" s="1"/>
  <c r="FKG568" i="12"/>
  <c r="FKL568" i="12" s="1"/>
  <c r="GDY568" i="12"/>
  <c r="GED568" i="12" s="1"/>
  <c r="GXQ568" i="12"/>
  <c r="GXV568" i="12" s="1"/>
  <c r="HRI568" i="12"/>
  <c r="HRN568" i="12" s="1"/>
  <c r="ILA568" i="12"/>
  <c r="ILF568" i="12" s="1"/>
  <c r="JES568" i="12"/>
  <c r="JEX568" i="12" s="1"/>
  <c r="JYK568" i="12"/>
  <c r="JYP568" i="12" s="1"/>
  <c r="KSC568" i="12"/>
  <c r="KSH568" i="12" s="1"/>
  <c r="LLU568" i="12"/>
  <c r="LLZ568" i="12" s="1"/>
  <c r="MFM568" i="12"/>
  <c r="MFR568" i="12" s="1"/>
  <c r="MZE568" i="12"/>
  <c r="MZJ568" i="12" s="1"/>
  <c r="NSW568" i="12"/>
  <c r="NTB568" i="12" s="1"/>
  <c r="OMO568" i="12"/>
  <c r="OMT568" i="12" s="1"/>
  <c r="PGG568" i="12"/>
  <c r="PGL568" i="12" s="1"/>
  <c r="PZY568" i="12"/>
  <c r="QAD568" i="12" s="1"/>
  <c r="QTQ568" i="12"/>
  <c r="QTV568" i="12" s="1"/>
  <c r="RNI568" i="12"/>
  <c r="RNN568" i="12" s="1"/>
  <c r="SHA568" i="12"/>
  <c r="SHF568" i="12" s="1"/>
  <c r="TAS568" i="12"/>
  <c r="TAX568" i="12" s="1"/>
  <c r="TUK568" i="12"/>
  <c r="TUP568" i="12" s="1"/>
  <c r="UOC568" i="12"/>
  <c r="UOH568" i="12" s="1"/>
  <c r="VHU568" i="12"/>
  <c r="VHZ568" i="12" s="1"/>
  <c r="WBM568" i="12"/>
  <c r="WBR568" i="12" s="1"/>
  <c r="WVE568" i="12"/>
  <c r="WVJ568" i="12" s="1"/>
  <c r="FKF580" i="12"/>
  <c r="FKK580" i="12" s="1"/>
  <c r="RNH580" i="12"/>
  <c r="RNM580" i="12" s="1"/>
  <c r="MFL586" i="12"/>
  <c r="MFQ586" i="12" s="1"/>
  <c r="MZD586" i="12"/>
  <c r="MZI586" i="12" s="1"/>
  <c r="NSV586" i="12"/>
  <c r="NTA586" i="12" s="1"/>
  <c r="OMN586" i="12"/>
  <c r="OMS586" i="12" s="1"/>
  <c r="PGF586" i="12"/>
  <c r="PGK586" i="12" s="1"/>
  <c r="PZX586" i="12"/>
  <c r="QAC586" i="12" s="1"/>
  <c r="QTP586" i="12"/>
  <c r="QTU586" i="12" s="1"/>
  <c r="RNH586" i="12"/>
  <c r="RNM586" i="12" s="1"/>
  <c r="SGZ586" i="12"/>
  <c r="SHE586" i="12" s="1"/>
  <c r="TAR586" i="12"/>
  <c r="TAW586" i="12" s="1"/>
  <c r="TUJ586" i="12"/>
  <c r="TUO586" i="12" s="1"/>
  <c r="UOB586" i="12"/>
  <c r="UOG586" i="12" s="1"/>
  <c r="VHT586" i="12"/>
  <c r="VHY586" i="12" s="1"/>
  <c r="WBL586" i="12"/>
  <c r="WBQ586" i="12" s="1"/>
  <c r="WVD586" i="12"/>
  <c r="WVI586" i="12" s="1"/>
  <c r="QJU574" i="12"/>
  <c r="QJZ574" i="12" s="1"/>
  <c r="RNI574" i="12"/>
  <c r="RNN574" i="12" s="1"/>
  <c r="SQW574" i="12"/>
  <c r="SRB574" i="12" s="1"/>
  <c r="TUK574" i="12"/>
  <c r="TUP574" i="12" s="1"/>
  <c r="SHA574" i="12"/>
  <c r="SHF574" i="12" s="1"/>
  <c r="TKO574" i="12"/>
  <c r="TKT574" i="12" s="1"/>
  <c r="UOC574" i="12"/>
  <c r="UOH574" i="12" s="1"/>
  <c r="VRQ574" i="12"/>
  <c r="VRV574" i="12" s="1"/>
  <c r="WLI574" i="12"/>
  <c r="WLN574" i="12" s="1"/>
  <c r="SN586" i="12"/>
  <c r="SS586" i="12" s="1"/>
  <c r="AMF586" i="12"/>
  <c r="AMK586" i="12" s="1"/>
  <c r="BFX586" i="12"/>
  <c r="BGC586" i="12" s="1"/>
  <c r="BZP586" i="12"/>
  <c r="BZU586" i="12" s="1"/>
  <c r="CTH586" i="12"/>
  <c r="CTM586" i="12" s="1"/>
  <c r="DMZ586" i="12"/>
  <c r="DNE586" i="12" s="1"/>
  <c r="EGR586" i="12"/>
  <c r="EGW586" i="12" s="1"/>
  <c r="FAJ586" i="12"/>
  <c r="FAO586" i="12" s="1"/>
  <c r="FUB586" i="12"/>
  <c r="FUG586" i="12" s="1"/>
  <c r="GNT586" i="12"/>
  <c r="GNY586" i="12" s="1"/>
  <c r="HHL586" i="12"/>
  <c r="HHQ586" i="12" s="1"/>
  <c r="IBD586" i="12"/>
  <c r="IBI586" i="12" s="1"/>
  <c r="IUV586" i="12"/>
  <c r="IVA586" i="12" s="1"/>
  <c r="JON586" i="12"/>
  <c r="JOS586" i="12" s="1"/>
  <c r="KIF586" i="12"/>
  <c r="KIK586" i="12" s="1"/>
  <c r="LBX586" i="12"/>
  <c r="LCC586" i="12" s="1"/>
  <c r="RNH532" i="12"/>
  <c r="RNM532" i="12" s="1"/>
  <c r="TAR532" i="12"/>
  <c r="TAW532" i="12" s="1"/>
  <c r="UOB532" i="12"/>
  <c r="UOG532" i="12" s="1"/>
  <c r="WBL532" i="12"/>
  <c r="WBQ532" i="12" s="1"/>
  <c r="QJT532" i="12"/>
  <c r="QJY532" i="12" s="1"/>
  <c r="RXD532" i="12"/>
  <c r="RXI532" i="12" s="1"/>
  <c r="TKN532" i="12"/>
  <c r="TKS532" i="12" s="1"/>
  <c r="UXX532" i="12"/>
  <c r="UYC532" i="12" s="1"/>
  <c r="WLH532" i="12"/>
  <c r="WLM532" i="12" s="1"/>
  <c r="UXY556" i="12"/>
  <c r="UYD556" i="12" s="1"/>
  <c r="VRQ556" i="12"/>
  <c r="VRV556" i="12" s="1"/>
  <c r="WLI556" i="12"/>
  <c r="WLN556" i="12" s="1"/>
  <c r="K712" i="12" l="1"/>
  <c r="K713" i="12" s="1"/>
  <c r="K714" i="12" s="1"/>
  <c r="K715" i="12" s="1"/>
  <c r="K716" i="12" s="1"/>
</calcChain>
</file>

<file path=xl/sharedStrings.xml><?xml version="1.0" encoding="utf-8"?>
<sst xmlns="http://schemas.openxmlformats.org/spreadsheetml/2006/main" count="12503" uniqueCount="396">
  <si>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</si>
  <si>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</si>
  <si>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</si>
  <si>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</si>
  <si>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</si>
  <si>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</si>
  <si>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</si>
  <si>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</si>
  <si>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</si>
  <si>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</si>
  <si>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</si>
  <si>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</si>
  <si>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</si>
  <si>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</si>
  <si>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</si>
  <si>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</si>
  <si>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</si>
  <si>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</si>
  <si>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</si>
  <si>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</si>
  <si>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</si>
  <si>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</si>
  <si>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</si>
  <si>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</si>
  <si>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</si>
  <si>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</si>
  <si>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</si>
  <si>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ადგ.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</si>
  <si>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</si>
  <si>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</si>
  <si>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</si>
  <si>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</si>
  <si>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წყალი</t>
  </si>
  <si>
    <t>მ³</t>
  </si>
  <si>
    <t>სულ ხარჯთაღიცხვით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</si>
  <si>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</si>
  <si>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</si>
  <si>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</si>
  <si>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შრომის დანახარჯი</t>
  </si>
  <si>
    <t>მანქ/სთ</t>
  </si>
  <si>
    <t>მ2</t>
  </si>
  <si>
    <t>ბეტონი B-25</t>
  </si>
  <si>
    <t>სხვა მასალები (გამირების ღირებულების გათვალისწინებით)</t>
  </si>
  <si>
    <t>ცალი</t>
  </si>
  <si>
    <t>კგ</t>
  </si>
  <si>
    <t>ჭის გარე ზედაპირის ჰიდროიზოლაცია ბითუმის მასტიკით 2 ფენად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</si>
  <si>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</si>
  <si>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</si>
  <si>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</si>
  <si>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</si>
  <si>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მიწის თხრილის და ქვაბულის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</si>
  <si>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</si>
  <si>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</si>
  <si>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</si>
  <si>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საყალიბე ფარი 25 მმ</t>
  </si>
  <si>
    <t>ოთხკუთხა თუჯის ხუფი ჩარჩოთი</t>
  </si>
  <si>
    <t>ცემენტის ხსნარი</t>
  </si>
  <si>
    <t>წყალსადენის პოლიეთილენის მილის შეძენა, მონტაჟი- PE 100 SDR 11 PN 16 d=160 მმ (პირაპირა შედუღებით)</t>
  </si>
  <si>
    <t>ფოლადის მილტუჩი d=80 მმ</t>
  </si>
  <si>
    <t>ელექტროდი</t>
  </si>
  <si>
    <t>ბეტონი B-15 (M=200)</t>
  </si>
  <si>
    <t>ბიტუმ-ზეთოვანი მასტიკა</t>
  </si>
  <si>
    <t>ღორღი 0-40 მმ</t>
  </si>
  <si>
    <t>ავტოთვითმცლელით გატანა 35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</si>
  <si>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</si>
  <si>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</si>
  <si>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პოლიეთილენის მილი d=25 მმ 16 ატმ</t>
  </si>
  <si>
    <t>ბეტონის საფარის მოხსნა სისქით 20 სმ სანგრევი ჩაქუჩით</t>
  </si>
  <si>
    <t>ჰიდრავლიკური მოწყობილობა მილების დაწნევისათვის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</si>
  <si>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</si>
  <si>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</si>
  <si>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</si>
  <si>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</si>
  <si>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საპროექტო ფოლადის მილის d=200/5 მმ ჰიდრავლიკური გამოცდა</t>
  </si>
  <si>
    <t>საპროექტო ფოლადის მილის d=200/5 მმ გარეცხვა ქლორიანი წყლით</t>
  </si>
  <si>
    <t>საპროექტო ფოლადის მილის d=150/5 მმ გარეცხვა ქლორიანი წყლით</t>
  </si>
  <si>
    <t>ფოლადის მილის d=150/5 მმ ჰიდრავლიკური გამოცდა</t>
  </si>
  <si>
    <t>მილყელი d=50 მმ</t>
  </si>
  <si>
    <t>მილყელი d=40 მმ</t>
  </si>
  <si>
    <t>ბეტონი B-25 (M350)</t>
  </si>
  <si>
    <t>ფიცარი ჩამოგანული 25-32 მმ III ხ.</t>
  </si>
  <si>
    <t>ფიცარი ჩამოგანული 40-60 მმ III ხ.</t>
  </si>
  <si>
    <t>ფოლადის ფურცელი 6 მმ</t>
  </si>
  <si>
    <t>ანჯამა</t>
  </si>
  <si>
    <t>სახელური</t>
  </si>
  <si>
    <t>რკბ. მონოლითური ჭის ლითონის ფურცლით გადახურვა 1000X500 მმ 6 მმ (33 ცალი)</t>
  </si>
  <si>
    <t>ფიცარი ჩამოგანული 25-32მმ III ხ</t>
  </si>
  <si>
    <t>ბეტონი B-25 (M-350)</t>
  </si>
  <si>
    <t>პოლიეთილენის ელექტრო უნაგირი დ=110/25 მმ</t>
  </si>
  <si>
    <t>J20I-15025</t>
  </si>
  <si>
    <t>პოლიეთილენის გადამყვანი d=110/63 მმ</t>
  </si>
  <si>
    <t>პოლიეთილენის გადამყვანის შეძენა, მოწყობა d=110/63 მმ</t>
  </si>
  <si>
    <t>პოლიეთილენის გადამყვანის შეძენა, მოწყობა d=160/110 მმ PN16</t>
  </si>
  <si>
    <t>პოლიეთილენის ელექტრო ქურო დ=110 მმ SDR 11</t>
  </si>
  <si>
    <t>J20F-13004</t>
  </si>
  <si>
    <t>პოლიეთილენის სახშობი d=63 მმ</t>
  </si>
  <si>
    <t>პოლიეთილენის ელ. ქუროს შეძენა, მოწყობა დ=110 მმ</t>
  </si>
  <si>
    <t>პოლიეთილენის სახშობის შეძენა, მოწყობა d=63 მმ</t>
  </si>
  <si>
    <t>დამაკავშირებელი (сгон) d=20 მმ</t>
  </si>
  <si>
    <t>დამაკავშირებელის გ.ხ. (сгон) შეძენა, მოწყობა d=20 მმ (33 ცალი)</t>
  </si>
  <si>
    <t>წყლის ფილტრი d=20 მმ</t>
  </si>
  <si>
    <t>ჩობალი d=80 მმ</t>
  </si>
  <si>
    <t>ჩობალი D=165 მმ</t>
  </si>
  <si>
    <t>ჩობალის შეძენა და მოწყობა D=165 მმ (7 ცალი)</t>
  </si>
  <si>
    <t>ჩობალი D=273 მმ</t>
  </si>
  <si>
    <t>ჩობალის შეძენა და მოწყობა D=273 მმ (5 ცალი)</t>
  </si>
  <si>
    <t>ჩობალი D=325 მმ</t>
  </si>
  <si>
    <t>ჩობალის შეძენა და მოწყობა D=325 მმ (2 ცალი)</t>
  </si>
  <si>
    <t>ვანტუზი d=40 მმ</t>
  </si>
  <si>
    <t>ვანტუზის d=40 მმ შეძენა-მოწყობა</t>
  </si>
  <si>
    <t>ვანტუზი d=50 მმ</t>
  </si>
  <si>
    <t>ვანტუზის d=50 მმ შეძენა-მოწყობა</t>
  </si>
  <si>
    <t>ფილტრი d=150 მმ</t>
  </si>
  <si>
    <t>ფილტრი D=200 მმ PN16</t>
  </si>
  <si>
    <t>წნევის რეგულატორი d=150 მმ PN16</t>
  </si>
  <si>
    <t>წნევის რეგულატორის d=150 მმ PN16 მოწყობა</t>
  </si>
  <si>
    <t>წნევის რეგულატორი d=200 მმ PN16</t>
  </si>
  <si>
    <t>წნევის რეგულატორის d=200 მმ PN16 მოწყობა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</si>
  <si>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</si>
  <si>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 შემადგენლობით:</t>
  </si>
  <si>
    <t>ფოლადის მილი d=89/4 მმ</t>
  </si>
  <si>
    <t>ურდული d=80 მმ</t>
  </si>
  <si>
    <t>ურდულის გარსაცმი</t>
  </si>
  <si>
    <t>ურდულის ღერძი</t>
  </si>
  <si>
    <t>მილის ქვ. სახანძრო ჰიდრანტი</t>
  </si>
  <si>
    <t>სახანძრო ჰიდრანტის ხუფი</t>
  </si>
  <si>
    <t>ბეტონი B-15 (M-200)</t>
  </si>
  <si>
    <t>ავტოთვითმცლელით გატანა 15 კმ</t>
  </si>
  <si>
    <t>14</t>
  </si>
  <si>
    <t>46.1</t>
  </si>
  <si>
    <t>46.2</t>
  </si>
  <si>
    <t>46.3</t>
  </si>
  <si>
    <t>46.4</t>
  </si>
  <si>
    <t>46.5</t>
  </si>
  <si>
    <t>46.6</t>
  </si>
  <si>
    <t>47</t>
  </si>
  <si>
    <t>47.1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</si>
  <si>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</si>
  <si>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</si>
  <si>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</si>
  <si>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</si>
  <si>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</si>
  <si>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</si>
  <si>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</si>
  <si>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</si>
  <si>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</si>
  <si>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</si>
  <si>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</si>
  <si>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</si>
  <si>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</si>
  <si>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</si>
  <si>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</si>
  <si>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</si>
  <si>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</si>
  <si>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</si>
  <si>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</si>
  <si>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</si>
  <si>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</si>
  <si>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</si>
  <si>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</si>
  <si>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</si>
  <si>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</si>
  <si>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</si>
  <si>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</si>
  <si>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</si>
  <si>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</si>
  <si>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</si>
  <si>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</si>
  <si>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</si>
  <si>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</si>
  <si>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</si>
  <si>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</si>
  <si>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</si>
  <si>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</si>
  <si>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</si>
  <si>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</si>
  <si>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84.1</t>
  </si>
  <si>
    <t>87</t>
  </si>
  <si>
    <t>88</t>
  </si>
  <si>
    <t>89</t>
  </si>
  <si>
    <t>90</t>
  </si>
  <si>
    <t>91</t>
  </si>
  <si>
    <t>93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</si>
  <si>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</si>
  <si>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</si>
  <si>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</si>
  <si>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</si>
  <si>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</si>
  <si>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</si>
  <si>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</si>
  <si>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</si>
  <si>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</si>
  <si>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</si>
  <si>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</si>
  <si>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</si>
  <si>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</si>
  <si>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</si>
  <si>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</si>
  <si>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</si>
  <si>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</si>
  <si>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</si>
  <si>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</si>
  <si>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108.1</t>
  </si>
  <si>
    <t>108.2</t>
  </si>
  <si>
    <t>108.3</t>
  </si>
  <si>
    <t>108.4</t>
  </si>
  <si>
    <t>112</t>
  </si>
  <si>
    <t>113</t>
  </si>
  <si>
    <t>გაუთვალისწინებელი ხარჯები</t>
  </si>
  <si>
    <t>GWP</t>
  </si>
  <si>
    <t>კონტრაქტორის მასალა</t>
  </si>
  <si>
    <t>კონტრაქტორის მომსახურება</t>
  </si>
  <si>
    <t>არმატურა Ø10 AI</t>
  </si>
  <si>
    <t>კუთხოვანა L 63X5 მმ</t>
  </si>
  <si>
    <t>პოლიეთილენის მუხლის შეძენა, მოწყობა d=25 მმ 90°</t>
  </si>
  <si>
    <t>პოლიეთილენის მუხლის შეძენა, მოწყობა PN16 d=90 მმ 90°</t>
  </si>
  <si>
    <t>პოლიეთილენის წამგვარის შეძენა, მოწყობა დ=160 მმ 120°</t>
  </si>
  <si>
    <t>პოლიეთილენის წამგვარი დ=160 მმ 120°</t>
  </si>
  <si>
    <t>პოლიეთილენის წამგვარის შეძენა, მოწყობა დ=110 მმ 120°</t>
  </si>
  <si>
    <t>პოლიეთილენის წამგვარი დ=110 მმ 120°</t>
  </si>
  <si>
    <t>პოლიეთილენის წამგვარის შეძენა, მოწყობა d=63 მმ 45°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</si>
  <si>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</si>
  <si>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</si>
  <si>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</si>
  <si>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</si>
  <si>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20 სმ სიღრმეზე (2 ძაფი) ფრეზით</t>
  </si>
  <si>
    <t>ფრეზი საგზაო მიბმული, ტრაქტორით (108 ცხ.ძ.)</t>
  </si>
  <si>
    <t>კომპრესორი 5 მ3/წთ</t>
  </si>
  <si>
    <t>დამტვრეული ასფალტის ნატეხების დატვირთვა ავ/თვითმც. და გატანა</t>
  </si>
  <si>
    <t>ექსკავატორი ჩამჩის ტევადობით 0,5 მ3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</si>
  <si>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</si>
  <si>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</si>
  <si>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ავტოთვითმცლელებზე</t>
  </si>
  <si>
    <t>დამუშავებული გრუნტის გატანა ავტოთვითმცლელებით</t>
  </si>
  <si>
    <t>პოლიეთილენის მილის (გარსაცმის) PE 80 SDR13.6 PN10 d=315 მმ შეძენა გაყვანა დახურული მეთოდით "კროტით"</t>
  </si>
  <si>
    <t>პოლიეთილენის მილი PE 80 SDR13.6 PN10 d=315 მმ</t>
  </si>
  <si>
    <t>პოლიეთილენის მილის PE 100 SDR11 PN16 d=63 მმ შეძენა გაყვანა დახურული მეთოდით "კროტით"</t>
  </si>
  <si>
    <t>პოლიეთილენის მილი PE 100 SDR11 PN16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</si>
  <si>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</si>
  <si>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</si>
  <si>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</si>
  <si>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</si>
  <si>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</si>
  <si>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(2-5 მმ) ფრაქცია საფარის მოწყობა (k=0.98-1.25) დატკეპნით, მილის ქვეშ 15 სმ მილის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</si>
  <si>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</si>
  <si>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</si>
  <si>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</si>
  <si>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</si>
  <si>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</si>
  <si>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</si>
  <si>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</si>
  <si>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დ=160 მმ გარეცხვა ქლორიანი წყლით</t>
  </si>
  <si>
    <t>წყალსადენის პოლიეთილენის მილის შეძენა, მონტაჟი PE 100 SDR 11 PN 16 d=110 მმ (პირაპირა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</si>
  <si>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</si>
  <si>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</si>
  <si>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</si>
  <si>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 (პირაპირა შედუღებით)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</si>
  <si>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</si>
  <si>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</si>
  <si>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</si>
  <si>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 PE 100 SDR 11 PN 16 d=63 მმ (პირაპირა შედუღებით)</t>
  </si>
  <si>
    <t>წყალსადენის პოლიეთილენის მილი PE100 SDR 11 PN 16 d=63 მმ</t>
  </si>
  <si>
    <t>წყალსადენის პოლიეთილენის მილის შეძენა, მონტაჟი- PE 100 SDR 11 PN 16 d=32 მმ (პირაპირა შედუღებით)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</si>
  <si>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</si>
  <si>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</si>
  <si>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</si>
  <si>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</si>
  <si>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</si>
  <si>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</si>
  <si>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ფოლადის მილის შეძენა, მონტაჟი d=200/5 მმ</t>
  </si>
  <si>
    <t>ფოლადის მილი d=200/5 მმ</t>
  </si>
  <si>
    <t>ფოლადის მილის შეძენა, მონტაჟი d=150/5 მმ</t>
  </si>
  <si>
    <t>ფოლადის მილი d=150/5 მმ</t>
  </si>
  <si>
    <t>ფოლადის მილყელის შეძენა და მოწყობა d=50 მმ L=0.5მ (1 ცალი)</t>
  </si>
  <si>
    <t>ფოლადის მილყელის შეძენა და მოწყობა d=40 მმ L=0.5მ (1 ცალი)</t>
  </si>
  <si>
    <t>წყალსადენის ოთხკუთხა მონოლითური რკ/ბეტონის ჭა, ზომებით: (3000x3000)მმ; h=2500 მმ ერთი თუჯის ხუფით (დატვირთვა 25 ტ) (1 კომპ.)</t>
  </si>
  <si>
    <t>ჭის ქვეშ ბეტონის მომზადება ბეტონი B-7.5 (M-100)</t>
  </si>
  <si>
    <t>ბეტონი B-7.5 (M-100)</t>
  </si>
  <si>
    <t>რკ/ბ.ჭის ძირის მოწყობა, ბეტონის მარკა B-25 (M-350), არმატურა 0.333 ტ</t>
  </si>
  <si>
    <t>არმატურა АIII A500c კლასის 12მმ</t>
  </si>
  <si>
    <t>არმატურა АI A240c კლასის 8 მმ</t>
  </si>
  <si>
    <t>ძელი III ხ. 40-60მმ</t>
  </si>
  <si>
    <t>ფიცარი III ხ. 25-32მმ</t>
  </si>
  <si>
    <t>ფიცარი III ხ. 40მმ</t>
  </si>
  <si>
    <t>რკ/ბ.ჭის კედლების მოწყობა, ბეტონის მარკა B-25 B-25 (M-350), არმატურა 0.554 ტ</t>
  </si>
  <si>
    <t>არმატურა АIII A500c კლასის 16 მმ</t>
  </si>
  <si>
    <t>არმატურა АIII A500c კლასის 10 მმ</t>
  </si>
  <si>
    <t>არმატურა АIII A500c კლასის 8 მმ</t>
  </si>
  <si>
    <t>რკ/ბ. გადახურვის ფილის მოწყობა, ბეტონის მარკა B-25 (M-350), არმატურა 0.265 ტ</t>
  </si>
  <si>
    <t>არმატურა АIII კლასის 14მმ</t>
  </si>
  <si>
    <t>არმატურა АIII კლასის 12მმ</t>
  </si>
  <si>
    <t>არმატურა АIII კლასის 10მმ</t>
  </si>
  <si>
    <t>ფიცარი II ხ. 25-32მმ</t>
  </si>
  <si>
    <t>ფიცარი II ხ. 40მმ</t>
  </si>
  <si>
    <t>რკბ. გადახურვის ფილაში თუჯის ხუფის შეძენა და მონტაჟი</t>
  </si>
  <si>
    <t>რკბ. გადახურვის ფილაში სამონტაჟო კაუჭების მოწყობა არმატურა AIII (A500c)</t>
  </si>
  <si>
    <t>არმატურა AIII (A500c)</t>
  </si>
  <si>
    <t>რ/ბ ანაკრები წრიული ჭის (3 კომპ) შეძენა-მონტაჟი, რკბ. ძირის ფილით ПД-10 B-22.5 (M=300); რკბ რგოლებით К-10-9 B-22.5 (M=300); რკბ. გადახურვის ფილა თუჯის ხუფით ПП-10-2 B-22.5 (M=300); D=1.0 მ H=1.6 მ გამირების მოწყობის გათვალი- სწინებით /დატვირთვა 25 ტ/</t>
  </si>
  <si>
    <t>რკინა–ბეტონის რგოლი d=1000მმ / 1მ К-10-9 B-22.5 (M=300);</t>
  </si>
  <si>
    <t>რ/ბ ძირის ფილა d-1000 მმ ПД-10 B-22.5 (M=300);</t>
  </si>
  <si>
    <t>რკინა–ბეტონის ფილა თუჯის მრგვალი ჩარჩო-ხუფით d=1200*1200 მმ ПП-10-2 B-22.5 (M=300);</t>
  </si>
  <si>
    <t>რ/ბ ანაკრები წრიული ჭის (1 კომპ.) შეძენა-მონტაჟი, რკბ. ძირის ფილით ПД-15 B-22.5 (M=300), რკბ რგოლებით КC-15-9 B-22.5 (M=300), რკბ. გადახურვის ფილა თუჯის ხუფით ПП-15-2 B-22.5 (M=300); D=1.5 მ H-1.6მ გამირების მოწყობის გათვალი- სწინებით /დატვირთვა 25 ტ/</t>
  </si>
  <si>
    <t>რკინა–ბეტონის რგოლი d=1500 მმ / 1 მ КC-15-9 B-22.5 (M=300)</t>
  </si>
  <si>
    <t>ჭის ფსკერის ფილა ПД-15 B-22.5 (M=300) d=1500 მმ</t>
  </si>
  <si>
    <t>რკინა-ბეტონის ჭის გადახურვის ფილა ოთხკუთხედი თუჯის ჩარჩო ხუფით 1500*1500; ПП-15-2 B-22.5 (M=300);</t>
  </si>
  <si>
    <t>წყალსადენის ოთხკუთხა რ/ბეტონის ჭის 1000X500X700 მმ (33 ცალი) მოწყობა ფოლადის ფურცლის გადახურვით გამირების გათვალისწინებით</t>
  </si>
  <si>
    <t>ლითონის ელემენტების ნაწილების შეღებვა ანტიკოროზი- ული ლაქით 2 ფენად</t>
  </si>
  <si>
    <t>ადაპტორი D=160 მმ მილტუჩით შეძენა და მოწყობა</t>
  </si>
  <si>
    <t>ადაპტორი D=160 მმ</t>
  </si>
  <si>
    <t>ადაპტორის მილტუჩი D=160 მმ</t>
  </si>
  <si>
    <t>ადაპტორი D=63 მმ მილტუჩით შეძენა და მოწყობა</t>
  </si>
  <si>
    <t>ადაპტორი D=63 მმ</t>
  </si>
  <si>
    <t>ადაპტორის მილტუჩი D=63 მმ</t>
  </si>
  <si>
    <t>პოლიეთილენის ქურო უნაგირის შეძენა, მოწყობა d=160/90 მმ PN16</t>
  </si>
  <si>
    <t>პოლიეთილენის ქურო უნაგირის d=160/90 მმ PN16</t>
  </si>
  <si>
    <t>პოლიეთილენის ქურო უნაგირის შეძენა, მოწყობა d=160/63 მმ PN16</t>
  </si>
  <si>
    <t>პოლიეთილენის ქურო უნაგირის d=160/63 მმ PN16</t>
  </si>
  <si>
    <t>პოლიეთილენის ქურო უნაგირის შეძენა, მოწყობა d=160/32 მმ PN16</t>
  </si>
  <si>
    <t>პოლიეთილენის ქურო უნაგირის d=160/32 მმ PN16</t>
  </si>
  <si>
    <t>პოლიეთილენის ქურო უნაგირის შეძენა, მოწყობა d=160/25 მმ PN16</t>
  </si>
  <si>
    <t>პოლიეთილენის ქურო უნაგირის d=160/25 მმ PN16</t>
  </si>
  <si>
    <t>პოლიეთილენის ქურო უნაგირის შეძენა, მოწყობა d=110/90 მმ PN16</t>
  </si>
  <si>
    <t>პოლიეთილენის ქურო უნაგირის d=110/90 მმ PN16</t>
  </si>
  <si>
    <t>პოლიეთილენის ქურო უნაგირის შეძენა, მოწყობა d=110/32 მმ PN16</t>
  </si>
  <si>
    <t>პოლიეთილენის ქურო უნაგირის d=110/32 მმ PN16</t>
  </si>
  <si>
    <t>პოლიეთილენის ქურო უნაგირის შეძენა, მოწყობა d=110/25 მმ PN16</t>
  </si>
  <si>
    <t>პოლიეთილენის ქურო უნაგირის d=110/25 მმ PN16</t>
  </si>
  <si>
    <t>პოლიეთილენის ქურო უნაგირის შეძენა, მოწყობა d=63/25 მმ PN16</t>
  </si>
  <si>
    <t>პოლიეთილენის ქურო უნაგირის d=63/25 მმ PN16</t>
  </si>
  <si>
    <t>ფოლადის ჯვარედინის მილტუჩით შეძენა და მოწყობა d=150/50 მმ PN16 (1 ცალი)</t>
  </si>
  <si>
    <t>ფოლადის ჯვარედინა მილტუჩით d=150/50 მმ PN16</t>
  </si>
  <si>
    <t>თუჯის d=200მმ PN16 ურდულის შეძენა და მოწყობა</t>
  </si>
  <si>
    <t>თუჯის d=200 მმ PN16 ურდული</t>
  </si>
  <si>
    <t>თუჯის d=150მმ PN16 ურდულის შეძენა და მოწყობა</t>
  </si>
  <si>
    <t>თუჯის d=150მმ PN16 ურდული</t>
  </si>
  <si>
    <t>თუჯის d=50მმ PN16 ურდულის შეძენა და მოწყობა</t>
  </si>
  <si>
    <t>თუჯის d=50მმ PN16 ურდული</t>
  </si>
  <si>
    <t>თუჯის d=40მმ PN16 ურდულის შეძენა და მოწყობა</t>
  </si>
  <si>
    <t>თუჯის d=40მმ PN16 ურდული</t>
  </si>
  <si>
    <t>ჩასაკეთებელის დეტალის PN16 d=200 მმ შეძენა და მოწყობა (1 ცალი)</t>
  </si>
  <si>
    <t>ჩასაკეთებელის დეტალი PN16 d=200 მმ</t>
  </si>
  <si>
    <t>ჩასაკეთებელი დეტალის PN16 d=150 მმ შეძენა და მოწყობა (1 ცალი)</t>
  </si>
  <si>
    <t>ჩასაკეთებელი დეტალი PN16 d=150 მმ</t>
  </si>
  <si>
    <t>ფილტრის შეძენა და მოწყობა D=200 მმ PN16</t>
  </si>
  <si>
    <t>ფილტრის შეძენა და მოწყობა d=150 მმ</t>
  </si>
  <si>
    <t>ჩობალის d=80 მმ (66 ცალი) შეძენა და მოწყობა</t>
  </si>
  <si>
    <t>პოლ/ ფოლადზე გადამყვანის d=32/20 გ/ხრ მმ შეძენა მოწყობა</t>
  </si>
  <si>
    <t>პოლ/ ფოლადზე გადამყვანი d=32/20 მმ გ/ხრ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</si>
  <si>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</si>
  <si>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</si>
  <si>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სფერული ვენტილის d=20 მმ შეძენა და მონტაჟი</t>
  </si>
  <si>
    <t>სფერული ვენტილი d=20 მმ</t>
  </si>
  <si>
    <t>წყლის ფილტრის d=20 მმ შეძენა, მოწყობა</t>
  </si>
  <si>
    <t>წყალმზომისა და მოძრავი ქანჩის d=20 მმ შეძენა, მოწყობა</t>
  </si>
  <si>
    <t>წყალმზომი d=20 მმ</t>
  </si>
  <si>
    <t>მოძრავი ქანჩი (შტუცერი) d=20 მმ</t>
  </si>
  <si>
    <t>პოლიეთილენის მუხლი d=25 მმ 90°</t>
  </si>
  <si>
    <t>პოლიეთილენის მუხლის შეძენა, მოწყობა PN16 d=63 მმ 90°</t>
  </si>
  <si>
    <t>პოლიეთილენის მუხლი PN16 d=63 მმ 90°</t>
  </si>
  <si>
    <t>პოლიეთილენის მუხლი PN16 d=90 მმ 90°</t>
  </si>
  <si>
    <t>ფოლადის d=200 900 მუხლის შეძენა და მოწყობა (1 ცალი)</t>
  </si>
  <si>
    <t>ფოლადის d=200 900 მუხლის</t>
  </si>
  <si>
    <t>პოლიეთილენის წამგვარი d=63 მმ 45°</t>
  </si>
  <si>
    <t>პოლიეთილენის გადამყვანი d=160/110 მმ PN16</t>
  </si>
  <si>
    <t>ფოლადის მილტუჩის შეძენა და მოწყობა d=200 მმ</t>
  </si>
  <si>
    <t>ფოლადის მილტუჩი d=200 მმ</t>
  </si>
  <si>
    <t>ფოლადის მილტუჩის შეძენა და მოწყობა d=150 მმ</t>
  </si>
  <si>
    <t>ფოლადის მილტუჩი d=150 მმ</t>
  </si>
  <si>
    <t>ფოლადის მილტუჩის შეძენა და მოწყობა d=50 მმ</t>
  </si>
  <si>
    <t>ფოლადის მილტუჩი d=50 მმ</t>
  </si>
  <si>
    <t>ფოლადის მილტუჩის შეძენა და მოწყობა d=40 მმ</t>
  </si>
  <si>
    <t>ფოლადის მილტუჩი d=40 მმ</t>
  </si>
  <si>
    <t>ბეტონის საყრდენის მოწყობა მილის ქვეშ,(100*100*200)მმ (5 ცალი) ბეტონი B-25 (M-350)</t>
  </si>
  <si>
    <t>ურდულის ხუფი</t>
  </si>
  <si>
    <t>პოლიეთილენის შემაერთებელი ელ. ქუროს შეძენა, მოწყობა d=160 მმ</t>
  </si>
  <si>
    <t>პოლიეთილენის ელ. ქურო d=160 მმ</t>
  </si>
  <si>
    <t>პოლიეთილენის შემაერთებელი ელ. ქუროს შეძენა, მოწყობა d=110 მმ</t>
  </si>
  <si>
    <t>პოლიეთილენის ელ. ქურო d=110 მმ</t>
  </si>
  <si>
    <t>პოლიეთილენის შემაერთებელი ელ. ქუროს შეძენა, მოწყობა d=90 მმ</t>
  </si>
  <si>
    <t>პოლიეთილენის ელ. ქურო d=90 მმ</t>
  </si>
  <si>
    <t>პოლიეთილენის შემაერთებელი ელ. ქუროს შეძენა, მოწყობა d=63 მმ</t>
  </si>
  <si>
    <t>პოლიეთილენის ელ. ქურო d=63 მმ</t>
  </si>
  <si>
    <t>არსებული წყალსადენის მილის დახშობა d=150მმ ბეტონი B-15 (M-200)</t>
  </si>
  <si>
    <t>არსებული რკ. ბეტონის ჭის დემონტაჟი (2500X2500X1800)მმ (1 კომპ.)</t>
  </si>
  <si>
    <t>არსებული რკ/ბეტონის ჭის ძირის დემონტაჟი (1 ცალი)</t>
  </si>
  <si>
    <t>არსებული რკ/ბეტონის ჭის კედლების დემონტაჟი (4 ცალი)</t>
  </si>
  <si>
    <t>არსებული რკ/ბეტონის ჭის გადახურვის ფილის დემონტაჟი (1 ცალი)</t>
  </si>
  <si>
    <t>თუჯის ხუფის დემონტაჟი</t>
  </si>
  <si>
    <t>დემონტირებული რკ/ბეტონის ჭის დატვირთვა ექსკავატორით ავტოთვითმცლელებზე</t>
  </si>
  <si>
    <t>დემონტირებული თუჯის ხუფის ავტოთვითმცლელზე დატვირთვა გატანა 15 კმ და გადმოტვირთვა</t>
  </si>
  <si>
    <t>არსებულ d=200მმ ფოლადის მილზე დაერთება საპროექტო ფოლადის d=200მმ მილის შედუღებით</t>
  </si>
  <si>
    <t>არსებულ d=150მმ ფოლადის მილზე დაერთება საპროექტო პოლიეთილენის d=160მმ მილით</t>
  </si>
  <si>
    <t>არსებულ d=50მმ ფოლადის მილზე დაერთება საპროექტო პოლიეთილენის d=63მმ მილით</t>
  </si>
  <si>
    <t>ზედნადები ხარჯები</t>
  </si>
  <si>
    <t>დ.ღ.გ.</t>
  </si>
  <si>
    <t>ფონიჭალა, ვაგზლის ქუჩა 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</si>
</sst>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0F0F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4" applyFont="1" applyBorder="1"/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165" fontId="4" fillId="2" borderId="16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1" applyFont="1" applyFill="1" applyAlignment="1"/>
    <xf numFmtId="0" fontId="4" fillId="2" borderId="16" xfId="0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49" fontId="4" fillId="2" borderId="22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16" xfId="1" applyFont="1" applyFill="1" applyBorder="1" applyAlignment="1" applyProtection="1">
      <alignment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2" fontId="4" fillId="2" borderId="17" xfId="1" applyNumberFormat="1" applyFont="1" applyFill="1" applyBorder="1" applyAlignment="1">
      <alignment horizontal="center" vertical="center"/>
    </xf>
    <xf numFmtId="49" fontId="4" fillId="2" borderId="15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4" fillId="5" borderId="16" xfId="2" applyFont="1" applyFill="1" applyBorder="1" applyAlignment="1">
      <alignment horizontal="left" vertical="center"/>
    </xf>
    <xf numFmtId="0" fontId="4" fillId="5" borderId="16" xfId="2" applyNumberFormat="1" applyFont="1" applyFill="1" applyBorder="1" applyAlignment="1">
      <alignment horizontal="center" vertical="center"/>
    </xf>
    <xf numFmtId="0" fontId="4" fillId="2" borderId="16" xfId="2" applyNumberFormat="1" applyFont="1" applyFill="1" applyBorder="1" applyAlignment="1">
      <alignment horizontal="center" vertical="center"/>
    </xf>
    <xf numFmtId="0" fontId="4" fillId="5" borderId="16" xfId="2" applyFont="1" applyFill="1" applyBorder="1" applyAlignment="1">
      <alignment horizontal="center" vertical="center"/>
    </xf>
    <xf numFmtId="1" fontId="4" fillId="5" borderId="16" xfId="2" applyNumberFormat="1" applyFont="1" applyFill="1" applyBorder="1" applyAlignment="1">
      <alignment horizontal="center" vertical="center"/>
    </xf>
    <xf numFmtId="2" fontId="4" fillId="5" borderId="16" xfId="2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4" fillId="3" borderId="16" xfId="1" applyFont="1" applyFill="1" applyBorder="1" applyAlignment="1">
      <alignment horizontal="left" vertical="center"/>
    </xf>
    <xf numFmtId="0" fontId="4" fillId="3" borderId="16" xfId="1" applyFont="1" applyFill="1" applyBorder="1" applyAlignment="1" applyProtection="1">
      <alignment horizontal="left" vertical="center"/>
      <protection locked="0"/>
    </xf>
    <xf numFmtId="0" fontId="4" fillId="4" borderId="16" xfId="1" applyNumberFormat="1" applyFont="1" applyFill="1" applyBorder="1" applyAlignment="1" applyProtection="1">
      <alignment horizontal="left" vertical="center"/>
      <protection locked="0"/>
    </xf>
    <xf numFmtId="49" fontId="4" fillId="2" borderId="18" xfId="1" applyNumberFormat="1" applyFont="1" applyFill="1" applyBorder="1" applyAlignment="1">
      <alignment horizontal="center" vertical="center"/>
    </xf>
    <xf numFmtId="0" fontId="8" fillId="4" borderId="16" xfId="1" applyNumberFormat="1" applyFont="1" applyFill="1" applyBorder="1" applyAlignment="1" applyProtection="1">
      <alignment horizontal="left" vertical="center"/>
      <protection locked="0"/>
    </xf>
    <xf numFmtId="2" fontId="4" fillId="3" borderId="16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0" borderId="0" xfId="0" applyFont="1" applyAlignment="1"/>
    <xf numFmtId="0" fontId="6" fillId="8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8" fillId="7" borderId="16" xfId="0" applyNumberFormat="1" applyFont="1" applyFill="1" applyBorder="1" applyAlignment="1">
      <alignment horizontal="left" vertical="center"/>
    </xf>
    <xf numFmtId="0" fontId="4" fillId="6" borderId="16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2" fontId="4" fillId="3" borderId="16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9" borderId="16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49" fontId="6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0" borderId="20" xfId="5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left" vertical="center"/>
    </xf>
    <xf numFmtId="49" fontId="4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3" fontId="4" fillId="2" borderId="3" xfId="7" applyFont="1" applyFill="1" applyBorder="1" applyAlignment="1" applyProtection="1">
      <alignment horizontal="center" vertical="center"/>
      <protection locked="0"/>
    </xf>
    <xf numFmtId="43" fontId="4" fillId="3" borderId="3" xfId="7" applyFont="1" applyFill="1" applyBorder="1" applyAlignment="1" applyProtection="1">
      <alignment horizontal="center" vertical="center"/>
      <protection locked="0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 applyProtection="1">
      <alignment horizontal="center" vertical="center"/>
      <protection locked="0"/>
    </xf>
    <xf numFmtId="43" fontId="4" fillId="2" borderId="17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>
      <alignment horizontal="center" vertical="center"/>
    </xf>
    <xf numFmtId="43" fontId="4" fillId="3" borderId="16" xfId="7" applyFont="1" applyFill="1" applyBorder="1" applyAlignment="1" applyProtection="1">
      <alignment horizontal="center" vertical="center"/>
      <protection locked="0"/>
    </xf>
    <xf numFmtId="43" fontId="4" fillId="0" borderId="16" xfId="7" applyFont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>
      <alignment horizontal="center" vertical="center"/>
    </xf>
    <xf numFmtId="43" fontId="4" fillId="3" borderId="13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>
      <alignment horizontal="center" vertical="center"/>
    </xf>
    <xf numFmtId="43" fontId="4" fillId="2" borderId="17" xfId="7" applyFont="1" applyFill="1" applyBorder="1" applyAlignment="1">
      <alignment horizontal="center" vertical="center"/>
    </xf>
    <xf numFmtId="43" fontId="4" fillId="3" borderId="16" xfId="7" applyFont="1" applyFill="1" applyBorder="1" applyAlignment="1" applyProtection="1">
      <alignment horizontal="center" vertical="center"/>
    </xf>
    <xf numFmtId="43" fontId="4" fillId="3" borderId="16" xfId="7" applyFont="1" applyFill="1" applyBorder="1" applyAlignment="1">
      <alignment horizontal="center" vertical="center"/>
    </xf>
    <xf numFmtId="43" fontId="4" fillId="5" borderId="16" xfId="7" applyFont="1" applyFill="1" applyBorder="1" applyAlignment="1">
      <alignment horizontal="center" vertical="center"/>
    </xf>
    <xf numFmtId="43" fontId="4" fillId="2" borderId="17" xfId="7" applyFont="1" applyFill="1" applyBorder="1" applyAlignment="1" applyProtection="1">
      <alignment horizontal="center" vertical="center"/>
    </xf>
    <xf numFmtId="43" fontId="4" fillId="2" borderId="16" xfId="7" applyFont="1" applyFill="1" applyBorder="1" applyAlignment="1">
      <alignment vertical="center"/>
    </xf>
    <xf numFmtId="43" fontId="4" fillId="2" borderId="21" xfId="7" applyFont="1" applyFill="1" applyBorder="1" applyAlignment="1">
      <alignment horizontal="center" vertical="center"/>
    </xf>
    <xf numFmtId="43" fontId="4" fillId="0" borderId="16" xfId="7" applyFont="1" applyFill="1" applyBorder="1" applyAlignment="1">
      <alignment horizontal="center" vertical="center"/>
    </xf>
    <xf numFmtId="43" fontId="4" fillId="2" borderId="0" xfId="7" applyFont="1" applyFill="1" applyAlignment="1">
      <alignment horizontal="center" vertical="center"/>
    </xf>
    <xf numFmtId="43" fontId="4" fillId="2" borderId="16" xfId="7" applyFont="1" applyFill="1" applyBorder="1" applyAlignment="1" applyProtection="1">
      <alignment horizontal="center" vertical="center"/>
    </xf>
    <xf numFmtId="43" fontId="4" fillId="2" borderId="21" xfId="7" applyFont="1" applyFill="1" applyBorder="1" applyAlignment="1" applyProtection="1">
      <alignment horizontal="center" vertical="center"/>
    </xf>
    <xf numFmtId="43" fontId="5" fillId="2" borderId="16" xfId="7" applyFont="1" applyFill="1" applyBorder="1" applyAlignment="1">
      <alignment horizontal="center" vertical="center"/>
    </xf>
    <xf numFmtId="43" fontId="4" fillId="10" borderId="16" xfId="7" applyFont="1" applyFill="1" applyBorder="1" applyAlignment="1">
      <alignment horizontal="center" vertical="center"/>
    </xf>
    <xf numFmtId="43" fontId="4" fillId="2" borderId="10" xfId="7" applyFont="1" applyFill="1" applyBorder="1" applyAlignment="1" applyProtection="1">
      <alignment horizontal="center" vertical="center"/>
      <protection locked="0"/>
    </xf>
    <xf numFmtId="43" fontId="6" fillId="2" borderId="10" xfId="7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  <protection locked="0"/>
    </xf>
    <xf numFmtId="43" fontId="6" fillId="2" borderId="10" xfId="7" applyFont="1" applyFill="1" applyBorder="1" applyAlignment="1">
      <alignment horizontal="center" vertical="center"/>
    </xf>
    <xf numFmtId="43" fontId="4" fillId="2" borderId="10" xfId="7" applyFont="1" applyFill="1" applyBorder="1" applyAlignment="1">
      <alignment horizontal="center" vertical="center"/>
    </xf>
    <xf numFmtId="43" fontId="4" fillId="2" borderId="11" xfId="7" applyFont="1" applyFill="1" applyBorder="1" applyAlignment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43" fontId="4" fillId="2" borderId="19" xfId="7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7" builtinId="3"/>
    <cellStyle name="Comma 2" xfId="3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K721"/>
  <sheetViews>
    <sheetView showGridLines="0" tabSelected="1" zoomScale="80" zoomScaleNormal="80" workbookViewId="0">
      <pane xSplit="2" ySplit="7" topLeftCell="C531" activePane="bottomRight" state="frozen"/>
      <selection pane="topRight" activeCell="D1" sqref="D1"/>
      <selection pane="bottomLeft" activeCell="A8" sqref="A8"/>
      <selection pane="bottomRight" activeCell="L718" sqref="L718"/>
    </sheetView>
  </sheetViews>
  <sheetFormatPr defaultRowHeight="14.25" x14ac:dyDescent="0.25"/>
  <cols>
    <col min="1" max="1" width="4.7109375" style="104" customWidth="1"/>
    <col min="2" max="2" width="50.85546875" style="15" customWidth="1"/>
    <col min="3" max="3" width="8.5703125" style="15" customWidth="1"/>
    <col min="4" max="4" width="12.5703125" style="15" bestFit="1" customWidth="1"/>
    <col min="5" max="5" width="11.28515625" style="15" customWidth="1"/>
    <col min="6" max="6" width="12.140625" style="15" customWidth="1"/>
    <col min="7" max="7" width="10.42578125" style="15" customWidth="1"/>
    <col min="8" max="8" width="11.140625" style="15" customWidth="1"/>
    <col min="9" max="9" width="10.28515625" style="15" customWidth="1"/>
    <col min="10" max="10" width="11" style="15" customWidth="1"/>
    <col min="11" max="11" width="14.85546875" style="15" customWidth="1"/>
    <col min="12" max="12" width="31.42578125" style="15" bestFit="1" customWidth="1"/>
    <col min="13" max="16384" width="9.140625" style="15"/>
  </cols>
  <sheetData>
    <row r="1" spans="1:16" ht="18" customHeight="1" x14ac:dyDescent="0.25">
      <c r="A1" s="20" t="s">
        <v>395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x14ac:dyDescent="0.25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15" thickBot="1" x14ac:dyDescent="0.3">
      <c r="A3" s="106"/>
      <c r="B3" s="105"/>
      <c r="C3" s="105"/>
      <c r="D3" s="105"/>
      <c r="E3" s="105"/>
      <c r="F3" s="105"/>
      <c r="G3" s="105"/>
      <c r="H3" s="105"/>
      <c r="I3" s="105"/>
      <c r="J3" s="105"/>
      <c r="K3" s="8">
        <f>SUBTOTAL(109,K8:K707)</f>
        <v>0</v>
      </c>
      <c r="L3" s="8"/>
    </row>
    <row r="4" spans="1:16" ht="15" thickBot="1" x14ac:dyDescent="0.3">
      <c r="A4" s="23"/>
      <c r="C4" s="22"/>
      <c r="D4" s="22"/>
      <c r="E4" s="22"/>
      <c r="F4" s="22"/>
      <c r="G4" s="22"/>
      <c r="H4" s="22"/>
      <c r="I4" s="22"/>
      <c r="J4" s="22"/>
      <c r="K4" s="22"/>
      <c r="L4" s="9"/>
      <c r="M4" s="140"/>
    </row>
    <row r="5" spans="1:16" ht="15" customHeight="1" thickBot="1" x14ac:dyDescent="0.3">
      <c r="A5" s="145" t="s">
        <v>0</v>
      </c>
      <c r="B5" s="144" t="s">
        <v>1</v>
      </c>
      <c r="C5" s="144" t="s">
        <v>2</v>
      </c>
      <c r="D5" s="144" t="s">
        <v>3</v>
      </c>
      <c r="E5" s="143" t="s">
        <v>4</v>
      </c>
      <c r="F5" s="143"/>
      <c r="G5" s="143" t="s">
        <v>5</v>
      </c>
      <c r="H5" s="143"/>
      <c r="I5" s="144" t="s">
        <v>6</v>
      </c>
      <c r="J5" s="144"/>
      <c r="K5" s="25" t="s">
        <v>7</v>
      </c>
      <c r="L5" s="10"/>
      <c r="M5" s="140"/>
    </row>
    <row r="6" spans="1:16" ht="15" thickBot="1" x14ac:dyDescent="0.3">
      <c r="A6" s="146"/>
      <c r="B6" s="147"/>
      <c r="C6" s="147"/>
      <c r="D6" s="147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6" t="s">
        <v>11</v>
      </c>
      <c r="L6" s="141"/>
      <c r="M6" s="142"/>
      <c r="N6" s="27"/>
      <c r="O6" s="27"/>
      <c r="P6" s="27"/>
    </row>
    <row r="7" spans="1:16" ht="15" thickBot="1" x14ac:dyDescent="0.3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6" s="33" customFormat="1" x14ac:dyDescent="0.25">
      <c r="A8" s="30">
        <v>1</v>
      </c>
      <c r="B8" s="31" t="s">
        <v>225</v>
      </c>
      <c r="C8" s="32" t="s">
        <v>25</v>
      </c>
      <c r="D8" s="108">
        <v>643</v>
      </c>
      <c r="E8" s="107"/>
      <c r="F8" s="107"/>
      <c r="G8" s="107"/>
      <c r="H8" s="107"/>
      <c r="I8" s="107"/>
      <c r="J8" s="107"/>
      <c r="K8" s="109"/>
      <c r="L8" s="11" t="s">
        <v>211</v>
      </c>
    </row>
    <row r="9" spans="1:16" s="33" customFormat="1" x14ac:dyDescent="0.25">
      <c r="A9" s="34"/>
      <c r="B9" s="35" t="s">
        <v>12</v>
      </c>
      <c r="C9" s="13" t="s">
        <v>13</v>
      </c>
      <c r="D9" s="110">
        <v>49.511000000000003</v>
      </c>
      <c r="E9" s="110"/>
      <c r="F9" s="110"/>
      <c r="G9" s="110"/>
      <c r="H9" s="110"/>
      <c r="I9" s="110"/>
      <c r="J9" s="110"/>
      <c r="K9" s="111"/>
      <c r="L9" s="11" t="s">
        <v>211</v>
      </c>
    </row>
    <row r="10" spans="1:16" s="33" customFormat="1" x14ac:dyDescent="0.25">
      <c r="A10" s="34"/>
      <c r="B10" s="35" t="s">
        <v>226</v>
      </c>
      <c r="C10" s="13" t="s">
        <v>39</v>
      </c>
      <c r="D10" s="110">
        <v>124.74199999999999</v>
      </c>
      <c r="E10" s="110"/>
      <c r="F10" s="110"/>
      <c r="G10" s="110"/>
      <c r="H10" s="110"/>
      <c r="I10" s="110"/>
      <c r="J10" s="110"/>
      <c r="K10" s="111"/>
      <c r="L10" s="11" t="s">
        <v>211</v>
      </c>
    </row>
    <row r="11" spans="1:16" s="38" customFormat="1" x14ac:dyDescent="0.25">
      <c r="A11" s="36"/>
      <c r="B11" s="18" t="s">
        <v>22</v>
      </c>
      <c r="C11" s="16" t="s">
        <v>16</v>
      </c>
      <c r="D11" s="112">
        <v>40.959100000000007</v>
      </c>
      <c r="E11" s="112"/>
      <c r="F11" s="112"/>
      <c r="G11" s="112"/>
      <c r="H11" s="112"/>
      <c r="I11" s="112"/>
      <c r="J11" s="112"/>
      <c r="K11" s="111"/>
      <c r="L11" s="11" t="s">
        <v>211</v>
      </c>
    </row>
    <row r="12" spans="1:16" s="38" customFormat="1" x14ac:dyDescent="0.25">
      <c r="A12" s="36"/>
      <c r="B12" s="18" t="s">
        <v>24</v>
      </c>
      <c r="C12" s="16" t="s">
        <v>16</v>
      </c>
      <c r="D12" s="112">
        <v>11.445399999999999</v>
      </c>
      <c r="E12" s="112"/>
      <c r="F12" s="112"/>
      <c r="G12" s="112"/>
      <c r="H12" s="112"/>
      <c r="I12" s="112"/>
      <c r="J12" s="112"/>
      <c r="K12" s="111"/>
      <c r="L12" s="11" t="s">
        <v>210</v>
      </c>
    </row>
    <row r="13" spans="1:16" s="33" customFormat="1" ht="15.75" x14ac:dyDescent="0.25">
      <c r="A13" s="34">
        <v>2</v>
      </c>
      <c r="B13" s="41" t="s">
        <v>67</v>
      </c>
      <c r="C13" s="13" t="s">
        <v>223</v>
      </c>
      <c r="D13" s="110">
        <v>0.56000000000000005</v>
      </c>
      <c r="E13" s="110"/>
      <c r="F13" s="110"/>
      <c r="G13" s="110"/>
      <c r="H13" s="110"/>
      <c r="I13" s="110"/>
      <c r="J13" s="110"/>
      <c r="K13" s="111"/>
      <c r="L13" s="11" t="s">
        <v>211</v>
      </c>
    </row>
    <row r="14" spans="1:16" s="33" customFormat="1" x14ac:dyDescent="0.25">
      <c r="A14" s="34"/>
      <c r="B14" s="35" t="s">
        <v>12</v>
      </c>
      <c r="C14" s="13" t="s">
        <v>13</v>
      </c>
      <c r="D14" s="110">
        <v>0.89600000000000013</v>
      </c>
      <c r="E14" s="110"/>
      <c r="F14" s="110"/>
      <c r="G14" s="110"/>
      <c r="H14" s="110"/>
      <c r="I14" s="110"/>
      <c r="J14" s="110"/>
      <c r="K14" s="111"/>
      <c r="L14" s="11" t="s">
        <v>211</v>
      </c>
    </row>
    <row r="15" spans="1:16" s="33" customFormat="1" x14ac:dyDescent="0.25">
      <c r="A15" s="34"/>
      <c r="B15" s="35" t="s">
        <v>36</v>
      </c>
      <c r="C15" s="13" t="s">
        <v>14</v>
      </c>
      <c r="D15" s="110">
        <v>1.0696000000000001E-2</v>
      </c>
      <c r="E15" s="110"/>
      <c r="F15" s="110"/>
      <c r="G15" s="110"/>
      <c r="H15" s="110"/>
      <c r="I15" s="110"/>
      <c r="J15" s="110"/>
      <c r="K15" s="111"/>
      <c r="L15" s="11" t="s">
        <v>211</v>
      </c>
    </row>
    <row r="16" spans="1:16" s="33" customFormat="1" x14ac:dyDescent="0.25">
      <c r="A16" s="34"/>
      <c r="B16" s="35" t="s">
        <v>37</v>
      </c>
      <c r="C16" s="13" t="s">
        <v>14</v>
      </c>
      <c r="D16" s="110">
        <v>0.43400000000000005</v>
      </c>
      <c r="E16" s="110"/>
      <c r="F16" s="110"/>
      <c r="G16" s="110"/>
      <c r="H16" s="110"/>
      <c r="I16" s="110"/>
      <c r="J16" s="110"/>
      <c r="K16" s="111"/>
      <c r="L16" s="11" t="s">
        <v>211</v>
      </c>
    </row>
    <row r="17" spans="1:12" s="33" customFormat="1" x14ac:dyDescent="0.25">
      <c r="A17" s="34"/>
      <c r="B17" s="35" t="s">
        <v>227</v>
      </c>
      <c r="C17" s="13" t="s">
        <v>14</v>
      </c>
      <c r="D17" s="110">
        <v>0.24684800000000001</v>
      </c>
      <c r="E17" s="110"/>
      <c r="F17" s="110"/>
      <c r="G17" s="110"/>
      <c r="H17" s="110"/>
      <c r="I17" s="110"/>
      <c r="J17" s="110"/>
      <c r="K17" s="111"/>
      <c r="L17" s="11" t="s">
        <v>211</v>
      </c>
    </row>
    <row r="18" spans="1:12" s="33" customFormat="1" ht="15.75" x14ac:dyDescent="0.25">
      <c r="A18" s="34">
        <v>3</v>
      </c>
      <c r="B18" s="41" t="s">
        <v>35</v>
      </c>
      <c r="C18" s="13" t="s">
        <v>223</v>
      </c>
      <c r="D18" s="113">
        <v>25.1</v>
      </c>
      <c r="E18" s="110"/>
      <c r="F18" s="110"/>
      <c r="G18" s="110"/>
      <c r="H18" s="110"/>
      <c r="I18" s="110"/>
      <c r="J18" s="110"/>
      <c r="K18" s="111"/>
      <c r="L18" s="11" t="s">
        <v>211</v>
      </c>
    </row>
    <row r="19" spans="1:12" s="33" customFormat="1" x14ac:dyDescent="0.25">
      <c r="A19" s="34"/>
      <c r="B19" s="35" t="s">
        <v>12</v>
      </c>
      <c r="C19" s="13" t="s">
        <v>13</v>
      </c>
      <c r="D19" s="110">
        <v>40.160000000000004</v>
      </c>
      <c r="E19" s="110"/>
      <c r="F19" s="110"/>
      <c r="G19" s="110"/>
      <c r="H19" s="110"/>
      <c r="I19" s="110"/>
      <c r="J19" s="110"/>
      <c r="K19" s="111"/>
      <c r="L19" s="11" t="s">
        <v>211</v>
      </c>
    </row>
    <row r="20" spans="1:12" s="33" customFormat="1" x14ac:dyDescent="0.25">
      <c r="A20" s="34"/>
      <c r="B20" s="35" t="s">
        <v>36</v>
      </c>
      <c r="C20" s="13" t="s">
        <v>14</v>
      </c>
      <c r="D20" s="110">
        <v>0.47941</v>
      </c>
      <c r="E20" s="110"/>
      <c r="F20" s="110"/>
      <c r="G20" s="110"/>
      <c r="H20" s="110"/>
      <c r="I20" s="110"/>
      <c r="J20" s="110"/>
      <c r="K20" s="111"/>
      <c r="L20" s="11" t="s">
        <v>211</v>
      </c>
    </row>
    <row r="21" spans="1:12" s="33" customFormat="1" x14ac:dyDescent="0.25">
      <c r="A21" s="34"/>
      <c r="B21" s="35" t="s">
        <v>37</v>
      </c>
      <c r="C21" s="13" t="s">
        <v>14</v>
      </c>
      <c r="D21" s="110">
        <v>19.452500000000001</v>
      </c>
      <c r="E21" s="110"/>
      <c r="F21" s="110"/>
      <c r="G21" s="110"/>
      <c r="H21" s="110"/>
      <c r="I21" s="110"/>
      <c r="J21" s="110"/>
      <c r="K21" s="111"/>
      <c r="L21" s="11" t="s">
        <v>211</v>
      </c>
    </row>
    <row r="22" spans="1:12" s="33" customFormat="1" x14ac:dyDescent="0.25">
      <c r="A22" s="34"/>
      <c r="B22" s="35" t="s">
        <v>227</v>
      </c>
      <c r="C22" s="13" t="s">
        <v>14</v>
      </c>
      <c r="D22" s="110">
        <v>11.064080000000001</v>
      </c>
      <c r="E22" s="110"/>
      <c r="F22" s="110"/>
      <c r="G22" s="110"/>
      <c r="H22" s="110"/>
      <c r="I22" s="110"/>
      <c r="J22" s="110"/>
      <c r="K22" s="111"/>
      <c r="L22" s="11" t="s">
        <v>211</v>
      </c>
    </row>
    <row r="23" spans="1:12" s="44" customFormat="1" ht="15.75" x14ac:dyDescent="0.25">
      <c r="A23" s="42">
        <v>4</v>
      </c>
      <c r="B23" s="43" t="s">
        <v>228</v>
      </c>
      <c r="C23" s="14" t="s">
        <v>223</v>
      </c>
      <c r="D23" s="113">
        <v>25.1</v>
      </c>
      <c r="E23" s="114"/>
      <c r="F23" s="114"/>
      <c r="G23" s="114"/>
      <c r="H23" s="114"/>
      <c r="I23" s="114"/>
      <c r="J23" s="114"/>
      <c r="K23" s="111"/>
      <c r="L23" s="11" t="s">
        <v>211</v>
      </c>
    </row>
    <row r="24" spans="1:12" s="44" customFormat="1" x14ac:dyDescent="0.25">
      <c r="A24" s="45"/>
      <c r="B24" s="46" t="s">
        <v>229</v>
      </c>
      <c r="C24" s="14" t="s">
        <v>14</v>
      </c>
      <c r="D24" s="110">
        <v>0.62750000000000006</v>
      </c>
      <c r="E24" s="110"/>
      <c r="F24" s="110"/>
      <c r="G24" s="110"/>
      <c r="H24" s="110"/>
      <c r="I24" s="110"/>
      <c r="J24" s="110"/>
      <c r="K24" s="111"/>
      <c r="L24" s="11" t="s">
        <v>211</v>
      </c>
    </row>
    <row r="25" spans="1:12" s="44" customFormat="1" x14ac:dyDescent="0.25">
      <c r="A25" s="42"/>
      <c r="B25" s="46" t="s">
        <v>63</v>
      </c>
      <c r="C25" s="14" t="s">
        <v>18</v>
      </c>
      <c r="D25" s="110">
        <v>50.2</v>
      </c>
      <c r="E25" s="110"/>
      <c r="F25" s="110"/>
      <c r="G25" s="110"/>
      <c r="H25" s="110"/>
      <c r="I25" s="112"/>
      <c r="J25" s="110"/>
      <c r="K25" s="111"/>
      <c r="L25" s="11" t="s">
        <v>211</v>
      </c>
    </row>
    <row r="26" spans="1:12" ht="15.75" x14ac:dyDescent="0.25">
      <c r="A26" s="47">
        <v>5</v>
      </c>
      <c r="B26" s="48" t="s">
        <v>230</v>
      </c>
      <c r="C26" s="49" t="s">
        <v>223</v>
      </c>
      <c r="D26" s="116">
        <v>929.3</v>
      </c>
      <c r="E26" s="115"/>
      <c r="F26" s="115"/>
      <c r="G26" s="115"/>
      <c r="H26" s="115"/>
      <c r="I26" s="115"/>
      <c r="J26" s="115"/>
      <c r="K26" s="117"/>
      <c r="L26" s="11" t="s">
        <v>211</v>
      </c>
    </row>
    <row r="27" spans="1:12" x14ac:dyDescent="0.25">
      <c r="A27" s="50"/>
      <c r="B27" s="51" t="s">
        <v>12</v>
      </c>
      <c r="C27" s="4" t="s">
        <v>13</v>
      </c>
      <c r="D27" s="112">
        <v>25.091099999999997</v>
      </c>
      <c r="E27" s="112"/>
      <c r="F27" s="112"/>
      <c r="G27" s="112"/>
      <c r="H27" s="112"/>
      <c r="I27" s="112"/>
      <c r="J27" s="112"/>
      <c r="K27" s="118"/>
      <c r="L27" s="11" t="s">
        <v>211</v>
      </c>
    </row>
    <row r="28" spans="1:12" x14ac:dyDescent="0.25">
      <c r="A28" s="50"/>
      <c r="B28" s="51" t="s">
        <v>229</v>
      </c>
      <c r="C28" s="4" t="s">
        <v>14</v>
      </c>
      <c r="D28" s="112">
        <v>56.222649999999994</v>
      </c>
      <c r="E28" s="112"/>
      <c r="F28" s="112"/>
      <c r="G28" s="112"/>
      <c r="H28" s="112"/>
      <c r="I28" s="112"/>
      <c r="J28" s="112"/>
      <c r="K28" s="118"/>
      <c r="L28" s="11" t="s">
        <v>211</v>
      </c>
    </row>
    <row r="29" spans="1:12" x14ac:dyDescent="0.25">
      <c r="A29" s="50"/>
      <c r="B29" s="51" t="s">
        <v>15</v>
      </c>
      <c r="C29" s="4" t="s">
        <v>16</v>
      </c>
      <c r="D29" s="112">
        <v>2.0537529999999999</v>
      </c>
      <c r="E29" s="112"/>
      <c r="F29" s="112"/>
      <c r="G29" s="112"/>
      <c r="H29" s="112"/>
      <c r="I29" s="112"/>
      <c r="J29" s="112"/>
      <c r="K29" s="118"/>
      <c r="L29" s="11" t="s">
        <v>211</v>
      </c>
    </row>
    <row r="30" spans="1:12" ht="15.75" x14ac:dyDescent="0.25">
      <c r="A30" s="50"/>
      <c r="B30" s="51" t="s">
        <v>62</v>
      </c>
      <c r="C30" s="4" t="s">
        <v>223</v>
      </c>
      <c r="D30" s="112">
        <v>5.5757999999999995E-2</v>
      </c>
      <c r="E30" s="112"/>
      <c r="F30" s="112"/>
      <c r="G30" s="112"/>
      <c r="H30" s="112"/>
      <c r="I30" s="112"/>
      <c r="J30" s="112"/>
      <c r="K30" s="118"/>
      <c r="L30" s="11" t="s">
        <v>210</v>
      </c>
    </row>
    <row r="31" spans="1:12" ht="15.75" x14ac:dyDescent="0.25">
      <c r="A31" s="50">
        <v>6</v>
      </c>
      <c r="B31" s="41" t="s">
        <v>17</v>
      </c>
      <c r="C31" s="4" t="s">
        <v>223</v>
      </c>
      <c r="D31" s="119">
        <v>30.99</v>
      </c>
      <c r="E31" s="112"/>
      <c r="F31" s="112"/>
      <c r="G31" s="112"/>
      <c r="H31" s="112"/>
      <c r="I31" s="112"/>
      <c r="J31" s="112"/>
      <c r="K31" s="118"/>
      <c r="L31" s="11" t="s">
        <v>211</v>
      </c>
    </row>
    <row r="32" spans="1:12" x14ac:dyDescent="0.25">
      <c r="A32" s="50"/>
      <c r="B32" s="51" t="s">
        <v>12</v>
      </c>
      <c r="C32" s="4" t="s">
        <v>13</v>
      </c>
      <c r="D32" s="112">
        <v>155.05846500000001</v>
      </c>
      <c r="E32" s="112"/>
      <c r="F32" s="112"/>
      <c r="G32" s="112"/>
      <c r="H32" s="112"/>
      <c r="I32" s="112"/>
      <c r="J32" s="112"/>
      <c r="K32" s="118"/>
      <c r="L32" s="11" t="s">
        <v>211</v>
      </c>
    </row>
    <row r="33" spans="1:12" ht="15.75" x14ac:dyDescent="0.25">
      <c r="A33" s="50">
        <v>7</v>
      </c>
      <c r="B33" s="41" t="s">
        <v>231</v>
      </c>
      <c r="C33" s="4" t="s">
        <v>223</v>
      </c>
      <c r="D33" s="119">
        <v>72.309999999999988</v>
      </c>
      <c r="E33" s="112"/>
      <c r="F33" s="112"/>
      <c r="G33" s="112"/>
      <c r="H33" s="112"/>
      <c r="I33" s="112"/>
      <c r="J33" s="112"/>
      <c r="K33" s="118"/>
      <c r="L33" s="11" t="s">
        <v>211</v>
      </c>
    </row>
    <row r="34" spans="1:12" x14ac:dyDescent="0.25">
      <c r="A34" s="50"/>
      <c r="B34" s="51" t="s">
        <v>12</v>
      </c>
      <c r="C34" s="4" t="s">
        <v>13</v>
      </c>
      <c r="D34" s="112">
        <v>287.07069999999999</v>
      </c>
      <c r="E34" s="112"/>
      <c r="F34" s="112"/>
      <c r="G34" s="112"/>
      <c r="H34" s="112"/>
      <c r="I34" s="112"/>
      <c r="J34" s="112"/>
      <c r="K34" s="118"/>
      <c r="L34" s="11" t="s">
        <v>211</v>
      </c>
    </row>
    <row r="35" spans="1:12" s="44" customFormat="1" ht="15.75" x14ac:dyDescent="0.25">
      <c r="A35" s="42">
        <v>8</v>
      </c>
      <c r="B35" s="43" t="s">
        <v>232</v>
      </c>
      <c r="C35" s="14" t="s">
        <v>223</v>
      </c>
      <c r="D35" s="113">
        <v>72.309999999999988</v>
      </c>
      <c r="E35" s="114"/>
      <c r="F35" s="114"/>
      <c r="G35" s="114"/>
      <c r="H35" s="114"/>
      <c r="I35" s="114"/>
      <c r="J35" s="114"/>
      <c r="K35" s="111"/>
      <c r="L35" s="11" t="s">
        <v>211</v>
      </c>
    </row>
    <row r="36" spans="1:12" s="44" customFormat="1" x14ac:dyDescent="0.25">
      <c r="A36" s="45"/>
      <c r="B36" s="46" t="s">
        <v>229</v>
      </c>
      <c r="C36" s="14" t="s">
        <v>14</v>
      </c>
      <c r="D36" s="110">
        <v>1.8077499999999997</v>
      </c>
      <c r="E36" s="110"/>
      <c r="F36" s="110"/>
      <c r="G36" s="110"/>
      <c r="H36" s="110"/>
      <c r="I36" s="110"/>
      <c r="J36" s="110"/>
      <c r="K36" s="111"/>
      <c r="L36" s="11" t="s">
        <v>211</v>
      </c>
    </row>
    <row r="37" spans="1:12" x14ac:dyDescent="0.25">
      <c r="A37" s="50">
        <v>9</v>
      </c>
      <c r="B37" s="41" t="s">
        <v>233</v>
      </c>
      <c r="C37" s="4" t="s">
        <v>18</v>
      </c>
      <c r="D37" s="119">
        <v>2013.5699999999997</v>
      </c>
      <c r="E37" s="112"/>
      <c r="F37" s="112"/>
      <c r="G37" s="112"/>
      <c r="H37" s="112"/>
      <c r="I37" s="112"/>
      <c r="J37" s="112"/>
      <c r="K37" s="118"/>
      <c r="L37" s="11" t="s">
        <v>211</v>
      </c>
    </row>
    <row r="38" spans="1:12" s="24" customFormat="1" x14ac:dyDescent="0.25">
      <c r="A38" s="53"/>
      <c r="B38" s="51" t="s">
        <v>63</v>
      </c>
      <c r="C38" s="4" t="s">
        <v>18</v>
      </c>
      <c r="D38" s="112">
        <v>2013.5699999999997</v>
      </c>
      <c r="E38" s="112"/>
      <c r="F38" s="112"/>
      <c r="G38" s="112"/>
      <c r="H38" s="112"/>
      <c r="I38" s="112"/>
      <c r="J38" s="112"/>
      <c r="K38" s="118"/>
      <c r="L38" s="11" t="s">
        <v>211</v>
      </c>
    </row>
    <row r="39" spans="1:12" s="38" customFormat="1" x14ac:dyDescent="0.25">
      <c r="A39" s="36">
        <v>10</v>
      </c>
      <c r="B39" s="55" t="s">
        <v>234</v>
      </c>
      <c r="C39" s="16" t="s">
        <v>25</v>
      </c>
      <c r="D39" s="120">
        <v>10</v>
      </c>
      <c r="E39" s="112"/>
      <c r="F39" s="112"/>
      <c r="G39" s="112"/>
      <c r="H39" s="112"/>
      <c r="I39" s="112"/>
      <c r="J39" s="112"/>
      <c r="K39" s="118"/>
      <c r="L39" s="11" t="s">
        <v>211</v>
      </c>
    </row>
    <row r="40" spans="1:12" s="38" customFormat="1" x14ac:dyDescent="0.25">
      <c r="A40" s="36"/>
      <c r="B40" s="18" t="s">
        <v>12</v>
      </c>
      <c r="C40" s="16" t="s">
        <v>13</v>
      </c>
      <c r="D40" s="112">
        <v>29.2</v>
      </c>
      <c r="E40" s="112"/>
      <c r="F40" s="112"/>
      <c r="G40" s="112"/>
      <c r="H40" s="112"/>
      <c r="I40" s="112"/>
      <c r="J40" s="112"/>
      <c r="K40" s="118"/>
      <c r="L40" s="11" t="s">
        <v>211</v>
      </c>
    </row>
    <row r="41" spans="1:12" s="38" customFormat="1" x14ac:dyDescent="0.25">
      <c r="A41" s="36"/>
      <c r="B41" s="18" t="s">
        <v>68</v>
      </c>
      <c r="C41" s="16" t="s">
        <v>39</v>
      </c>
      <c r="D41" s="112">
        <v>10</v>
      </c>
      <c r="E41" s="112"/>
      <c r="F41" s="112"/>
      <c r="G41" s="112"/>
      <c r="H41" s="112"/>
      <c r="I41" s="112"/>
      <c r="J41" s="112"/>
      <c r="K41" s="118"/>
      <c r="L41" s="11" t="s">
        <v>211</v>
      </c>
    </row>
    <row r="42" spans="1:12" s="38" customFormat="1" x14ac:dyDescent="0.25">
      <c r="A42" s="36"/>
      <c r="B42" s="59" t="s">
        <v>15</v>
      </c>
      <c r="C42" s="60" t="s">
        <v>16</v>
      </c>
      <c r="D42" s="112">
        <v>1.45</v>
      </c>
      <c r="E42" s="112"/>
      <c r="F42" s="121"/>
      <c r="G42" s="121"/>
      <c r="H42" s="121"/>
      <c r="I42" s="121"/>
      <c r="J42" s="121"/>
      <c r="K42" s="118"/>
      <c r="L42" s="11" t="s">
        <v>211</v>
      </c>
    </row>
    <row r="43" spans="1:12" s="38" customFormat="1" x14ac:dyDescent="0.25">
      <c r="A43" s="36"/>
      <c r="B43" s="16" t="s">
        <v>23</v>
      </c>
      <c r="C43" s="16"/>
      <c r="D43" s="112"/>
      <c r="E43" s="112"/>
      <c r="F43" s="112"/>
      <c r="G43" s="112"/>
      <c r="H43" s="112"/>
      <c r="I43" s="112"/>
      <c r="J43" s="112"/>
      <c r="K43" s="118"/>
      <c r="L43" s="11" t="s">
        <v>211</v>
      </c>
    </row>
    <row r="44" spans="1:12" s="38" customFormat="1" x14ac:dyDescent="0.25">
      <c r="A44" s="36"/>
      <c r="B44" s="18" t="s">
        <v>235</v>
      </c>
      <c r="C44" s="16" t="s">
        <v>25</v>
      </c>
      <c r="D44" s="112">
        <v>10.199999999999999</v>
      </c>
      <c r="E44" s="112"/>
      <c r="F44" s="112"/>
      <c r="G44" s="112"/>
      <c r="H44" s="112"/>
      <c r="I44" s="112"/>
      <c r="J44" s="112"/>
      <c r="K44" s="118"/>
      <c r="L44" s="11" t="s">
        <v>209</v>
      </c>
    </row>
    <row r="45" spans="1:12" s="38" customFormat="1" x14ac:dyDescent="0.25">
      <c r="A45" s="36"/>
      <c r="B45" s="18" t="s">
        <v>24</v>
      </c>
      <c r="C45" s="16" t="s">
        <v>16</v>
      </c>
      <c r="D45" s="112">
        <v>1.3800000000000001</v>
      </c>
      <c r="E45" s="112"/>
      <c r="F45" s="112"/>
      <c r="G45" s="112"/>
      <c r="H45" s="112"/>
      <c r="I45" s="112"/>
      <c r="J45" s="112"/>
      <c r="K45" s="118"/>
      <c r="L45" s="11" t="s">
        <v>210</v>
      </c>
    </row>
    <row r="46" spans="1:12" s="38" customFormat="1" x14ac:dyDescent="0.25">
      <c r="A46" s="36">
        <v>11</v>
      </c>
      <c r="B46" s="55" t="s">
        <v>236</v>
      </c>
      <c r="C46" s="16" t="s">
        <v>25</v>
      </c>
      <c r="D46" s="120">
        <v>6</v>
      </c>
      <c r="E46" s="112"/>
      <c r="F46" s="112"/>
      <c r="G46" s="112"/>
      <c r="H46" s="112"/>
      <c r="I46" s="112"/>
      <c r="J46" s="112"/>
      <c r="K46" s="118"/>
      <c r="L46" s="11" t="s">
        <v>211</v>
      </c>
    </row>
    <row r="47" spans="1:12" s="38" customFormat="1" x14ac:dyDescent="0.25">
      <c r="A47" s="36"/>
      <c r="B47" s="18" t="s">
        <v>12</v>
      </c>
      <c r="C47" s="16" t="s">
        <v>13</v>
      </c>
      <c r="D47" s="112">
        <v>12.419999999999998</v>
      </c>
      <c r="E47" s="112"/>
      <c r="F47" s="112"/>
      <c r="G47" s="112"/>
      <c r="H47" s="112"/>
      <c r="I47" s="112"/>
      <c r="J47" s="112"/>
      <c r="K47" s="118"/>
      <c r="L47" s="11" t="s">
        <v>211</v>
      </c>
    </row>
    <row r="48" spans="1:12" s="38" customFormat="1" x14ac:dyDescent="0.25">
      <c r="A48" s="36"/>
      <c r="B48" s="18" t="s">
        <v>68</v>
      </c>
      <c r="C48" s="16" t="s">
        <v>39</v>
      </c>
      <c r="D48" s="112">
        <v>6</v>
      </c>
      <c r="E48" s="112"/>
      <c r="F48" s="112"/>
      <c r="G48" s="112"/>
      <c r="H48" s="112"/>
      <c r="I48" s="112"/>
      <c r="J48" s="112"/>
      <c r="K48" s="118"/>
      <c r="L48" s="11" t="s">
        <v>211</v>
      </c>
    </row>
    <row r="49" spans="1:12" s="38" customFormat="1" x14ac:dyDescent="0.25">
      <c r="A49" s="36"/>
      <c r="B49" s="59" t="s">
        <v>15</v>
      </c>
      <c r="C49" s="60" t="s">
        <v>16</v>
      </c>
      <c r="D49" s="112">
        <v>0.86999999999999988</v>
      </c>
      <c r="E49" s="112"/>
      <c r="F49" s="121"/>
      <c r="G49" s="121"/>
      <c r="H49" s="121"/>
      <c r="I49" s="121"/>
      <c r="J49" s="121"/>
      <c r="K49" s="118"/>
      <c r="L49" s="11" t="s">
        <v>211</v>
      </c>
    </row>
    <row r="50" spans="1:12" s="38" customFormat="1" x14ac:dyDescent="0.25">
      <c r="A50" s="36"/>
      <c r="B50" s="16" t="s">
        <v>23</v>
      </c>
      <c r="C50" s="16"/>
      <c r="D50" s="112"/>
      <c r="E50" s="112"/>
      <c r="F50" s="112"/>
      <c r="G50" s="112"/>
      <c r="H50" s="112"/>
      <c r="I50" s="112"/>
      <c r="J50" s="112"/>
      <c r="K50" s="118"/>
      <c r="L50" s="11" t="s">
        <v>211</v>
      </c>
    </row>
    <row r="51" spans="1:12" s="38" customFormat="1" x14ac:dyDescent="0.25">
      <c r="A51" s="36"/>
      <c r="B51" s="18" t="s">
        <v>237</v>
      </c>
      <c r="C51" s="16" t="s">
        <v>25</v>
      </c>
      <c r="D51" s="112">
        <v>6.12</v>
      </c>
      <c r="E51" s="112"/>
      <c r="F51" s="112"/>
      <c r="G51" s="112"/>
      <c r="H51" s="112"/>
      <c r="I51" s="112"/>
      <c r="J51" s="112"/>
      <c r="K51" s="118"/>
      <c r="L51" s="11" t="s">
        <v>209</v>
      </c>
    </row>
    <row r="52" spans="1:12" s="38" customFormat="1" x14ac:dyDescent="0.25">
      <c r="A52" s="36"/>
      <c r="B52" s="18" t="s">
        <v>24</v>
      </c>
      <c r="C52" s="16" t="s">
        <v>16</v>
      </c>
      <c r="D52" s="112">
        <v>0.82800000000000007</v>
      </c>
      <c r="E52" s="112"/>
      <c r="F52" s="112"/>
      <c r="G52" s="112"/>
      <c r="H52" s="112"/>
      <c r="I52" s="112"/>
      <c r="J52" s="112"/>
      <c r="K52" s="118"/>
      <c r="L52" s="11" t="s">
        <v>210</v>
      </c>
    </row>
    <row r="53" spans="1:12" s="38" customFormat="1" x14ac:dyDescent="0.25">
      <c r="A53" s="36">
        <v>12</v>
      </c>
      <c r="B53" s="55" t="s">
        <v>238</v>
      </c>
      <c r="C53" s="16" t="s">
        <v>25</v>
      </c>
      <c r="D53" s="120">
        <v>6</v>
      </c>
      <c r="E53" s="112"/>
      <c r="F53" s="112"/>
      <c r="G53" s="112"/>
      <c r="H53" s="112"/>
      <c r="I53" s="112"/>
      <c r="J53" s="112"/>
      <c r="K53" s="118"/>
      <c r="L53" s="11" t="s">
        <v>211</v>
      </c>
    </row>
    <row r="54" spans="1:12" s="38" customFormat="1" x14ac:dyDescent="0.25">
      <c r="A54" s="36"/>
      <c r="B54" s="18" t="s">
        <v>12</v>
      </c>
      <c r="C54" s="16" t="s">
        <v>13</v>
      </c>
      <c r="D54" s="112">
        <v>0.60000000000000009</v>
      </c>
      <c r="E54" s="112"/>
      <c r="F54" s="112"/>
      <c r="G54" s="112"/>
      <c r="H54" s="112"/>
      <c r="I54" s="112"/>
      <c r="J54" s="112"/>
      <c r="K54" s="118"/>
      <c r="L54" s="11" t="s">
        <v>211</v>
      </c>
    </row>
    <row r="55" spans="1:12" s="38" customFormat="1" x14ac:dyDescent="0.25">
      <c r="A55" s="36"/>
      <c r="B55" s="16" t="s">
        <v>23</v>
      </c>
      <c r="C55" s="16"/>
      <c r="D55" s="112"/>
      <c r="E55" s="112"/>
      <c r="F55" s="112"/>
      <c r="G55" s="112"/>
      <c r="H55" s="112"/>
      <c r="I55" s="112"/>
      <c r="J55" s="112"/>
      <c r="K55" s="118"/>
      <c r="L55" s="11" t="s">
        <v>211</v>
      </c>
    </row>
    <row r="56" spans="1:12" s="38" customFormat="1" x14ac:dyDescent="0.25">
      <c r="A56" s="36"/>
      <c r="B56" s="18" t="s">
        <v>32</v>
      </c>
      <c r="C56" s="16" t="s">
        <v>25</v>
      </c>
      <c r="D56" s="112">
        <v>1.188E-2</v>
      </c>
      <c r="E56" s="112"/>
      <c r="F56" s="112"/>
      <c r="G56" s="112"/>
      <c r="H56" s="112"/>
      <c r="I56" s="112"/>
      <c r="J56" s="112"/>
      <c r="K56" s="118"/>
      <c r="L56" s="11" t="s">
        <v>209</v>
      </c>
    </row>
    <row r="57" spans="1:12" s="38" customFormat="1" x14ac:dyDescent="0.25">
      <c r="A57" s="36">
        <v>13</v>
      </c>
      <c r="B57" s="55" t="s">
        <v>239</v>
      </c>
      <c r="C57" s="16" t="s">
        <v>25</v>
      </c>
      <c r="D57" s="120">
        <v>6</v>
      </c>
      <c r="E57" s="112"/>
      <c r="F57" s="112"/>
      <c r="G57" s="112"/>
      <c r="H57" s="112"/>
      <c r="I57" s="112"/>
      <c r="J57" s="112"/>
      <c r="K57" s="118"/>
      <c r="L57" s="11" t="s">
        <v>211</v>
      </c>
    </row>
    <row r="58" spans="1:12" s="38" customFormat="1" x14ac:dyDescent="0.25">
      <c r="A58" s="36"/>
      <c r="B58" s="18" t="s">
        <v>12</v>
      </c>
      <c r="C58" s="16" t="s">
        <v>13</v>
      </c>
      <c r="D58" s="112">
        <v>0.3402</v>
      </c>
      <c r="E58" s="112"/>
      <c r="F58" s="112"/>
      <c r="G58" s="112"/>
      <c r="H58" s="112"/>
      <c r="I58" s="112"/>
      <c r="J58" s="112"/>
      <c r="K58" s="118"/>
      <c r="L58" s="11" t="s">
        <v>211</v>
      </c>
    </row>
    <row r="59" spans="1:12" s="38" customFormat="1" x14ac:dyDescent="0.25">
      <c r="A59" s="36"/>
      <c r="B59" s="16" t="s">
        <v>23</v>
      </c>
      <c r="C59" s="16"/>
      <c r="D59" s="112"/>
      <c r="E59" s="112"/>
      <c r="F59" s="112"/>
      <c r="G59" s="112"/>
      <c r="H59" s="112"/>
      <c r="I59" s="112"/>
      <c r="J59" s="112"/>
      <c r="K59" s="118"/>
      <c r="L59" s="11" t="s">
        <v>211</v>
      </c>
    </row>
    <row r="60" spans="1:12" s="38" customFormat="1" x14ac:dyDescent="0.25">
      <c r="A60" s="36"/>
      <c r="B60" s="65" t="s">
        <v>32</v>
      </c>
      <c r="C60" s="16" t="s">
        <v>33</v>
      </c>
      <c r="D60" s="112">
        <v>0.18660000000000002</v>
      </c>
      <c r="E60" s="112"/>
      <c r="F60" s="112"/>
      <c r="G60" s="112"/>
      <c r="H60" s="112"/>
      <c r="I60" s="112"/>
      <c r="J60" s="112"/>
      <c r="K60" s="118"/>
      <c r="L60" s="11" t="s">
        <v>209</v>
      </c>
    </row>
    <row r="61" spans="1:12" s="38" customFormat="1" x14ac:dyDescent="0.25">
      <c r="A61" s="36"/>
      <c r="B61" s="18" t="s">
        <v>24</v>
      </c>
      <c r="C61" s="16" t="s">
        <v>16</v>
      </c>
      <c r="D61" s="112">
        <v>3.5999999999999997E-4</v>
      </c>
      <c r="E61" s="112"/>
      <c r="F61" s="112"/>
      <c r="G61" s="112"/>
      <c r="H61" s="112"/>
      <c r="I61" s="112"/>
      <c r="J61" s="112"/>
      <c r="K61" s="118"/>
      <c r="L61" s="11" t="s">
        <v>210</v>
      </c>
    </row>
    <row r="62" spans="1:12" ht="15.75" x14ac:dyDescent="0.25">
      <c r="A62" s="50" t="s">
        <v>128</v>
      </c>
      <c r="B62" s="66" t="s">
        <v>240</v>
      </c>
      <c r="C62" s="4" t="s">
        <v>224</v>
      </c>
      <c r="D62" s="120">
        <v>251.4</v>
      </c>
      <c r="E62" s="112"/>
      <c r="F62" s="112"/>
      <c r="G62" s="112"/>
      <c r="H62" s="112"/>
      <c r="I62" s="112"/>
      <c r="J62" s="112"/>
      <c r="K62" s="111"/>
      <c r="L62" s="11" t="s">
        <v>211</v>
      </c>
    </row>
    <row r="63" spans="1:12" x14ac:dyDescent="0.25">
      <c r="A63" s="50"/>
      <c r="B63" s="51" t="s">
        <v>38</v>
      </c>
      <c r="C63" s="4" t="s">
        <v>13</v>
      </c>
      <c r="D63" s="112">
        <v>47.112359999999995</v>
      </c>
      <c r="E63" s="112"/>
      <c r="F63" s="112"/>
      <c r="G63" s="112"/>
      <c r="H63" s="112"/>
      <c r="I63" s="112"/>
      <c r="J63" s="112"/>
      <c r="K63" s="122"/>
      <c r="L63" s="11" t="s">
        <v>211</v>
      </c>
    </row>
    <row r="64" spans="1:12" x14ac:dyDescent="0.25">
      <c r="A64" s="50"/>
      <c r="B64" s="51" t="s">
        <v>69</v>
      </c>
      <c r="C64" s="4" t="s">
        <v>39</v>
      </c>
      <c r="D64" s="112">
        <v>3.72072</v>
      </c>
      <c r="E64" s="112"/>
      <c r="F64" s="112"/>
      <c r="G64" s="112"/>
      <c r="H64" s="112"/>
      <c r="I64" s="112"/>
      <c r="J64" s="112"/>
      <c r="K64" s="122"/>
      <c r="L64" s="11" t="s">
        <v>211</v>
      </c>
    </row>
    <row r="65" spans="1:229" x14ac:dyDescent="0.25">
      <c r="A65" s="50"/>
      <c r="B65" s="4" t="s">
        <v>23</v>
      </c>
      <c r="C65" s="4"/>
      <c r="D65" s="112"/>
      <c r="E65" s="112"/>
      <c r="F65" s="112"/>
      <c r="G65" s="112"/>
      <c r="H65" s="112"/>
      <c r="I65" s="112"/>
      <c r="J65" s="112"/>
      <c r="K65" s="111"/>
      <c r="L65" s="11" t="s">
        <v>211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</row>
    <row r="66" spans="1:229" x14ac:dyDescent="0.25">
      <c r="A66" s="50"/>
      <c r="B66" s="51" t="s">
        <v>70</v>
      </c>
      <c r="C66" s="4" t="s">
        <v>18</v>
      </c>
      <c r="D66" s="112">
        <v>35.950199999999995</v>
      </c>
      <c r="E66" s="112"/>
      <c r="F66" s="112"/>
      <c r="G66" s="112"/>
      <c r="H66" s="112"/>
      <c r="I66" s="112"/>
      <c r="J66" s="112"/>
      <c r="K66" s="122"/>
      <c r="L66" s="11" t="s">
        <v>210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</row>
    <row r="67" spans="1:229" x14ac:dyDescent="0.25">
      <c r="A67" s="50"/>
      <c r="B67" s="51" t="s">
        <v>71</v>
      </c>
      <c r="C67" s="4" t="s">
        <v>18</v>
      </c>
      <c r="D67" s="112">
        <v>23.983559999999997</v>
      </c>
      <c r="E67" s="112"/>
      <c r="F67" s="112"/>
      <c r="G67" s="112"/>
      <c r="H67" s="112"/>
      <c r="I67" s="112"/>
      <c r="J67" s="112"/>
      <c r="K67" s="122"/>
      <c r="L67" s="11" t="s">
        <v>210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</row>
    <row r="68" spans="1:229" x14ac:dyDescent="0.25">
      <c r="A68" s="50"/>
      <c r="B68" s="51" t="s">
        <v>72</v>
      </c>
      <c r="C68" s="4" t="s">
        <v>18</v>
      </c>
      <c r="D68" s="112">
        <v>0.30168</v>
      </c>
      <c r="E68" s="112"/>
      <c r="F68" s="112"/>
      <c r="G68" s="112"/>
      <c r="H68" s="112"/>
      <c r="I68" s="112"/>
      <c r="J68" s="112"/>
      <c r="K68" s="122"/>
      <c r="L68" s="11" t="s">
        <v>210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</row>
    <row r="69" spans="1:229" s="17" customFormat="1" ht="15.75" x14ac:dyDescent="0.25">
      <c r="A69" s="50">
        <v>15</v>
      </c>
      <c r="B69" s="67" t="s">
        <v>241</v>
      </c>
      <c r="C69" s="4" t="s">
        <v>223</v>
      </c>
      <c r="D69" s="120">
        <v>368.9</v>
      </c>
      <c r="E69" s="112"/>
      <c r="F69" s="112"/>
      <c r="G69" s="112"/>
      <c r="H69" s="112"/>
      <c r="I69" s="112"/>
      <c r="J69" s="112"/>
      <c r="K69" s="118"/>
      <c r="L69" s="11" t="s">
        <v>211</v>
      </c>
    </row>
    <row r="70" spans="1:229" s="17" customFormat="1" x14ac:dyDescent="0.25">
      <c r="A70" s="50"/>
      <c r="B70" s="51" t="s">
        <v>242</v>
      </c>
      <c r="C70" s="4" t="s">
        <v>14</v>
      </c>
      <c r="D70" s="112">
        <v>9.0933849999999996</v>
      </c>
      <c r="E70" s="112"/>
      <c r="F70" s="112"/>
      <c r="G70" s="112"/>
      <c r="H70" s="112"/>
      <c r="I70" s="112"/>
      <c r="J70" s="112"/>
      <c r="K70" s="118"/>
      <c r="L70" s="11" t="s">
        <v>211</v>
      </c>
    </row>
    <row r="71" spans="1:229" s="17" customFormat="1" ht="15.75" x14ac:dyDescent="0.25">
      <c r="A71" s="34">
        <v>16</v>
      </c>
      <c r="B71" s="68" t="s">
        <v>243</v>
      </c>
      <c r="C71" s="13" t="s">
        <v>223</v>
      </c>
      <c r="D71" s="113">
        <v>368.9</v>
      </c>
      <c r="E71" s="110"/>
      <c r="F71" s="110"/>
      <c r="G71" s="110"/>
      <c r="H71" s="110"/>
      <c r="I71" s="110"/>
      <c r="J71" s="110"/>
      <c r="K71" s="111"/>
      <c r="L71" s="11" t="s">
        <v>211</v>
      </c>
    </row>
    <row r="72" spans="1:229" s="17" customFormat="1" x14ac:dyDescent="0.25">
      <c r="A72" s="34"/>
      <c r="B72" s="35" t="s">
        <v>12</v>
      </c>
      <c r="C72" s="13" t="s">
        <v>13</v>
      </c>
      <c r="D72" s="110">
        <v>664.02</v>
      </c>
      <c r="E72" s="110"/>
      <c r="F72" s="110"/>
      <c r="G72" s="110"/>
      <c r="H72" s="110"/>
      <c r="I72" s="110"/>
      <c r="J72" s="110"/>
      <c r="K72" s="111"/>
      <c r="L72" s="11" t="s">
        <v>211</v>
      </c>
    </row>
    <row r="73" spans="1:229" s="17" customFormat="1" ht="15.75" x14ac:dyDescent="0.25">
      <c r="A73" s="34"/>
      <c r="B73" s="69" t="s">
        <v>244</v>
      </c>
      <c r="C73" s="13" t="s">
        <v>223</v>
      </c>
      <c r="D73" s="110">
        <v>405.79</v>
      </c>
      <c r="E73" s="110"/>
      <c r="F73" s="110"/>
      <c r="G73" s="110"/>
      <c r="H73" s="110"/>
      <c r="I73" s="110"/>
      <c r="J73" s="110"/>
      <c r="K73" s="111"/>
      <c r="L73" s="11" t="s">
        <v>210</v>
      </c>
    </row>
    <row r="74" spans="1:229" s="17" customFormat="1" ht="15.75" x14ac:dyDescent="0.25">
      <c r="A74" s="50">
        <v>17</v>
      </c>
      <c r="B74" s="67" t="s">
        <v>64</v>
      </c>
      <c r="C74" s="4" t="s">
        <v>223</v>
      </c>
      <c r="D74" s="120">
        <v>420.9</v>
      </c>
      <c r="E74" s="112"/>
      <c r="F74" s="112"/>
      <c r="G74" s="112"/>
      <c r="H74" s="112"/>
      <c r="I74" s="112"/>
      <c r="J74" s="112"/>
      <c r="K74" s="118"/>
      <c r="L74" s="11" t="s">
        <v>211</v>
      </c>
    </row>
    <row r="75" spans="1:229" s="17" customFormat="1" x14ac:dyDescent="0.25">
      <c r="A75" s="50"/>
      <c r="B75" s="51" t="s">
        <v>12</v>
      </c>
      <c r="C75" s="4" t="s">
        <v>13</v>
      </c>
      <c r="D75" s="112">
        <v>56.400599999999997</v>
      </c>
      <c r="E75" s="112"/>
      <c r="F75" s="112"/>
      <c r="G75" s="112"/>
      <c r="H75" s="112"/>
      <c r="I75" s="112"/>
      <c r="J75" s="112"/>
      <c r="K75" s="118"/>
      <c r="L75" s="11" t="s">
        <v>211</v>
      </c>
    </row>
    <row r="76" spans="1:229" s="17" customFormat="1" x14ac:dyDescent="0.25">
      <c r="A76" s="50"/>
      <c r="B76" s="51" t="s">
        <v>19</v>
      </c>
      <c r="C76" s="4" t="s">
        <v>14</v>
      </c>
      <c r="D76" s="112">
        <v>12.243981</v>
      </c>
      <c r="E76" s="112"/>
      <c r="F76" s="112"/>
      <c r="G76" s="112"/>
      <c r="H76" s="112"/>
      <c r="I76" s="112"/>
      <c r="J76" s="112"/>
      <c r="K76" s="118"/>
      <c r="L76" s="11" t="s">
        <v>211</v>
      </c>
    </row>
    <row r="77" spans="1:229" s="17" customFormat="1" x14ac:dyDescent="0.25">
      <c r="A77" s="50"/>
      <c r="B77" s="51" t="s">
        <v>20</v>
      </c>
      <c r="C77" s="4" t="s">
        <v>14</v>
      </c>
      <c r="D77" s="112">
        <v>54.716999999999999</v>
      </c>
      <c r="E77" s="112"/>
      <c r="F77" s="112"/>
      <c r="G77" s="112"/>
      <c r="H77" s="112"/>
      <c r="I77" s="112"/>
      <c r="J77" s="112"/>
      <c r="K77" s="118"/>
      <c r="L77" s="11" t="s">
        <v>211</v>
      </c>
    </row>
    <row r="78" spans="1:229" s="17" customFormat="1" ht="15.75" x14ac:dyDescent="0.25">
      <c r="A78" s="70"/>
      <c r="B78" s="51" t="s">
        <v>65</v>
      </c>
      <c r="C78" s="4" t="s">
        <v>223</v>
      </c>
      <c r="D78" s="112">
        <v>462.99</v>
      </c>
      <c r="E78" s="112"/>
      <c r="F78" s="112"/>
      <c r="G78" s="112"/>
      <c r="H78" s="112"/>
      <c r="I78" s="112"/>
      <c r="J78" s="112"/>
      <c r="K78" s="118"/>
      <c r="L78" s="11" t="s">
        <v>210</v>
      </c>
    </row>
    <row r="79" spans="1:229" s="17" customFormat="1" ht="15.75" x14ac:dyDescent="0.25">
      <c r="A79" s="50">
        <v>18</v>
      </c>
      <c r="B79" s="67" t="s">
        <v>245</v>
      </c>
      <c r="C79" s="4" t="s">
        <v>223</v>
      </c>
      <c r="D79" s="120">
        <v>166.1</v>
      </c>
      <c r="E79" s="112"/>
      <c r="F79" s="112"/>
      <c r="G79" s="112"/>
      <c r="H79" s="112"/>
      <c r="I79" s="112"/>
      <c r="J79" s="112"/>
      <c r="K79" s="118"/>
      <c r="L79" s="11" t="s">
        <v>211</v>
      </c>
    </row>
    <row r="80" spans="1:229" s="17" customFormat="1" x14ac:dyDescent="0.25">
      <c r="A80" s="50"/>
      <c r="B80" s="51" t="s">
        <v>12</v>
      </c>
      <c r="C80" s="4" t="s">
        <v>13</v>
      </c>
      <c r="D80" s="112">
        <v>22.257400000000001</v>
      </c>
      <c r="E80" s="112"/>
      <c r="F80" s="112"/>
      <c r="G80" s="112"/>
      <c r="H80" s="112"/>
      <c r="I80" s="112"/>
      <c r="J80" s="112"/>
      <c r="K80" s="118"/>
      <c r="L80" s="11" t="s">
        <v>211</v>
      </c>
    </row>
    <row r="81" spans="1:12" s="17" customFormat="1" x14ac:dyDescent="0.25">
      <c r="A81" s="50"/>
      <c r="B81" s="51" t="s">
        <v>19</v>
      </c>
      <c r="C81" s="4" t="s">
        <v>14</v>
      </c>
      <c r="D81" s="112">
        <v>4.8318490000000001</v>
      </c>
      <c r="E81" s="112"/>
      <c r="F81" s="112"/>
      <c r="G81" s="112"/>
      <c r="H81" s="112"/>
      <c r="I81" s="112"/>
      <c r="J81" s="112"/>
      <c r="K81" s="118"/>
      <c r="L81" s="11" t="s">
        <v>211</v>
      </c>
    </row>
    <row r="82" spans="1:12" s="17" customFormat="1" x14ac:dyDescent="0.25">
      <c r="A82" s="50"/>
      <c r="B82" s="51" t="s">
        <v>20</v>
      </c>
      <c r="C82" s="4" t="s">
        <v>14</v>
      </c>
      <c r="D82" s="112">
        <v>21.593</v>
      </c>
      <c r="E82" s="112"/>
      <c r="F82" s="112"/>
      <c r="G82" s="112"/>
      <c r="H82" s="112"/>
      <c r="I82" s="112"/>
      <c r="J82" s="112"/>
      <c r="K82" s="118"/>
      <c r="L82" s="11" t="s">
        <v>211</v>
      </c>
    </row>
    <row r="83" spans="1:12" s="17" customFormat="1" x14ac:dyDescent="0.25">
      <c r="A83" s="70"/>
      <c r="B83" s="71" t="s">
        <v>246</v>
      </c>
      <c r="C83" s="4" t="s">
        <v>21</v>
      </c>
      <c r="D83" s="112">
        <v>182.71</v>
      </c>
      <c r="E83" s="110"/>
      <c r="F83" s="112"/>
      <c r="G83" s="112"/>
      <c r="H83" s="112"/>
      <c r="I83" s="112"/>
      <c r="J83" s="112"/>
      <c r="K83" s="118"/>
      <c r="L83" s="11" t="s">
        <v>210</v>
      </c>
    </row>
    <row r="84" spans="1:12" ht="15.75" x14ac:dyDescent="0.25">
      <c r="A84" s="50">
        <v>19</v>
      </c>
      <c r="B84" s="66" t="s">
        <v>247</v>
      </c>
      <c r="C84" s="4" t="s">
        <v>223</v>
      </c>
      <c r="D84" s="120">
        <v>9.9</v>
      </c>
      <c r="E84" s="112"/>
      <c r="F84" s="112"/>
      <c r="G84" s="112"/>
      <c r="H84" s="112"/>
      <c r="I84" s="112"/>
      <c r="J84" s="112"/>
      <c r="K84" s="118"/>
      <c r="L84" s="11" t="s">
        <v>211</v>
      </c>
    </row>
    <row r="85" spans="1:12" x14ac:dyDescent="0.25">
      <c r="A85" s="50"/>
      <c r="B85" s="51" t="s">
        <v>38</v>
      </c>
      <c r="C85" s="4" t="s">
        <v>13</v>
      </c>
      <c r="D85" s="112">
        <v>8.8109999999999999</v>
      </c>
      <c r="E85" s="112"/>
      <c r="F85" s="112"/>
      <c r="G85" s="112"/>
      <c r="H85" s="112"/>
      <c r="I85" s="112"/>
      <c r="J85" s="112"/>
      <c r="K85" s="118"/>
      <c r="L85" s="11" t="s">
        <v>211</v>
      </c>
    </row>
    <row r="86" spans="1:12" x14ac:dyDescent="0.25">
      <c r="A86" s="50"/>
      <c r="B86" s="51" t="s">
        <v>22</v>
      </c>
      <c r="C86" s="4" t="s">
        <v>16</v>
      </c>
      <c r="D86" s="112">
        <v>3.6630000000000003</v>
      </c>
      <c r="E86" s="112"/>
      <c r="F86" s="112"/>
      <c r="G86" s="112"/>
      <c r="H86" s="112"/>
      <c r="I86" s="112"/>
      <c r="J86" s="112"/>
      <c r="K86" s="118"/>
      <c r="L86" s="11" t="s">
        <v>211</v>
      </c>
    </row>
    <row r="87" spans="1:12" x14ac:dyDescent="0.25">
      <c r="A87" s="50"/>
      <c r="B87" s="4" t="s">
        <v>23</v>
      </c>
      <c r="C87" s="4"/>
      <c r="D87" s="112"/>
      <c r="E87" s="112"/>
      <c r="F87" s="112"/>
      <c r="G87" s="112"/>
      <c r="H87" s="112"/>
      <c r="I87" s="112"/>
      <c r="J87" s="112"/>
      <c r="K87" s="118"/>
      <c r="L87" s="11" t="s">
        <v>211</v>
      </c>
    </row>
    <row r="88" spans="1:12" ht="15.75" x14ac:dyDescent="0.25">
      <c r="A88" s="50"/>
      <c r="B88" s="51" t="s">
        <v>248</v>
      </c>
      <c r="C88" s="4" t="s">
        <v>223</v>
      </c>
      <c r="D88" s="112">
        <v>11.385</v>
      </c>
      <c r="E88" s="112"/>
      <c r="F88" s="112"/>
      <c r="G88" s="112"/>
      <c r="H88" s="112"/>
      <c r="I88" s="112"/>
      <c r="J88" s="112"/>
      <c r="K88" s="118"/>
      <c r="L88" s="11" t="s">
        <v>210</v>
      </c>
    </row>
    <row r="89" spans="1:12" x14ac:dyDescent="0.25">
      <c r="A89" s="50"/>
      <c r="B89" s="51" t="s">
        <v>24</v>
      </c>
      <c r="C89" s="4" t="s">
        <v>16</v>
      </c>
      <c r="D89" s="112">
        <v>0.19800000000000001</v>
      </c>
      <c r="E89" s="112"/>
      <c r="F89" s="112"/>
      <c r="G89" s="112"/>
      <c r="H89" s="112"/>
      <c r="I89" s="112"/>
      <c r="J89" s="112"/>
      <c r="K89" s="118"/>
      <c r="L89" s="11" t="s">
        <v>210</v>
      </c>
    </row>
    <row r="90" spans="1:12" s="38" customFormat="1" x14ac:dyDescent="0.25">
      <c r="A90" s="36">
        <v>20</v>
      </c>
      <c r="B90" s="55" t="s">
        <v>57</v>
      </c>
      <c r="C90" s="16" t="s">
        <v>25</v>
      </c>
      <c r="D90" s="120">
        <v>382</v>
      </c>
      <c r="E90" s="112"/>
      <c r="F90" s="112"/>
      <c r="G90" s="112"/>
      <c r="H90" s="112"/>
      <c r="I90" s="112"/>
      <c r="J90" s="112"/>
      <c r="K90" s="118"/>
      <c r="L90" s="11" t="s">
        <v>211</v>
      </c>
    </row>
    <row r="91" spans="1:12" s="38" customFormat="1" x14ac:dyDescent="0.25">
      <c r="A91" s="36"/>
      <c r="B91" s="18" t="s">
        <v>12</v>
      </c>
      <c r="C91" s="16" t="s">
        <v>13</v>
      </c>
      <c r="D91" s="112">
        <v>27.121999999999996</v>
      </c>
      <c r="E91" s="112"/>
      <c r="F91" s="112"/>
      <c r="G91" s="112"/>
      <c r="H91" s="112"/>
      <c r="I91" s="112"/>
      <c r="J91" s="112"/>
      <c r="K91" s="118"/>
      <c r="L91" s="11" t="s">
        <v>211</v>
      </c>
    </row>
    <row r="92" spans="1:12" s="38" customFormat="1" x14ac:dyDescent="0.25">
      <c r="A92" s="36"/>
      <c r="B92" s="59" t="s">
        <v>15</v>
      </c>
      <c r="C92" s="60" t="s">
        <v>16</v>
      </c>
      <c r="D92" s="112">
        <v>35.182199999999995</v>
      </c>
      <c r="E92" s="112"/>
      <c r="F92" s="121"/>
      <c r="G92" s="121"/>
      <c r="H92" s="121"/>
      <c r="I92" s="121"/>
      <c r="J92" s="121"/>
      <c r="K92" s="118"/>
      <c r="L92" s="11" t="s">
        <v>211</v>
      </c>
    </row>
    <row r="93" spans="1:12" s="38" customFormat="1" x14ac:dyDescent="0.25">
      <c r="A93" s="36"/>
      <c r="B93" s="16" t="s">
        <v>23</v>
      </c>
      <c r="C93" s="16"/>
      <c r="D93" s="112"/>
      <c r="E93" s="112"/>
      <c r="F93" s="112"/>
      <c r="G93" s="112"/>
      <c r="H93" s="112"/>
      <c r="I93" s="112"/>
      <c r="J93" s="112"/>
      <c r="K93" s="118"/>
      <c r="L93" s="11" t="s">
        <v>211</v>
      </c>
    </row>
    <row r="94" spans="1:12" s="38" customFormat="1" x14ac:dyDescent="0.25">
      <c r="A94" s="36"/>
      <c r="B94" s="18" t="s">
        <v>249</v>
      </c>
      <c r="C94" s="16" t="s">
        <v>25</v>
      </c>
      <c r="D94" s="112">
        <v>385.82</v>
      </c>
      <c r="E94" s="112"/>
      <c r="F94" s="112"/>
      <c r="G94" s="112"/>
      <c r="H94" s="112"/>
      <c r="I94" s="112"/>
      <c r="J94" s="112"/>
      <c r="K94" s="118"/>
      <c r="L94" s="11" t="s">
        <v>209</v>
      </c>
    </row>
    <row r="95" spans="1:12" s="38" customFormat="1" x14ac:dyDescent="0.25">
      <c r="A95" s="36"/>
      <c r="B95" s="18" t="s">
        <v>24</v>
      </c>
      <c r="C95" s="16" t="s">
        <v>16</v>
      </c>
      <c r="D95" s="112">
        <v>1.9711200000000002</v>
      </c>
      <c r="E95" s="112"/>
      <c r="F95" s="112"/>
      <c r="G95" s="112"/>
      <c r="H95" s="112"/>
      <c r="I95" s="112"/>
      <c r="J95" s="112"/>
      <c r="K95" s="118"/>
      <c r="L95" s="11" t="s">
        <v>210</v>
      </c>
    </row>
    <row r="96" spans="1:12" s="38" customFormat="1" x14ac:dyDescent="0.25">
      <c r="A96" s="36">
        <v>21</v>
      </c>
      <c r="B96" s="55" t="s">
        <v>250</v>
      </c>
      <c r="C96" s="16" t="s">
        <v>25</v>
      </c>
      <c r="D96" s="120">
        <v>382</v>
      </c>
      <c r="E96" s="112"/>
      <c r="F96" s="112"/>
      <c r="G96" s="112"/>
      <c r="H96" s="112"/>
      <c r="I96" s="112"/>
      <c r="J96" s="112"/>
      <c r="K96" s="118"/>
      <c r="L96" s="11" t="s">
        <v>211</v>
      </c>
    </row>
    <row r="97" spans="1:12" s="38" customFormat="1" x14ac:dyDescent="0.25">
      <c r="A97" s="36"/>
      <c r="B97" s="18" t="s">
        <v>12</v>
      </c>
      <c r="C97" s="16" t="s">
        <v>13</v>
      </c>
      <c r="D97" s="112">
        <v>42.02</v>
      </c>
      <c r="E97" s="112"/>
      <c r="F97" s="112"/>
      <c r="G97" s="112"/>
      <c r="H97" s="112"/>
      <c r="I97" s="112"/>
      <c r="J97" s="112"/>
      <c r="K97" s="118"/>
      <c r="L97" s="11" t="s">
        <v>211</v>
      </c>
    </row>
    <row r="98" spans="1:12" s="38" customFormat="1" x14ac:dyDescent="0.25">
      <c r="A98" s="36"/>
      <c r="B98" s="16" t="s">
        <v>23</v>
      </c>
      <c r="C98" s="16"/>
      <c r="D98" s="112"/>
      <c r="E98" s="112"/>
      <c r="F98" s="112"/>
      <c r="G98" s="112"/>
      <c r="H98" s="112"/>
      <c r="I98" s="112"/>
      <c r="J98" s="112"/>
      <c r="K98" s="118"/>
      <c r="L98" s="11" t="s">
        <v>211</v>
      </c>
    </row>
    <row r="99" spans="1:12" s="38" customFormat="1" x14ac:dyDescent="0.25">
      <c r="A99" s="36"/>
      <c r="B99" s="18" t="s">
        <v>32</v>
      </c>
      <c r="C99" s="16" t="s">
        <v>25</v>
      </c>
      <c r="D99" s="112">
        <v>6.8759999999999994</v>
      </c>
      <c r="E99" s="112"/>
      <c r="F99" s="112"/>
      <c r="G99" s="112"/>
      <c r="H99" s="112"/>
      <c r="I99" s="112"/>
      <c r="J99" s="112"/>
      <c r="K99" s="118"/>
      <c r="L99" s="11" t="s">
        <v>209</v>
      </c>
    </row>
    <row r="100" spans="1:12" s="38" customFormat="1" x14ac:dyDescent="0.25">
      <c r="A100" s="36">
        <v>22</v>
      </c>
      <c r="B100" s="55" t="s">
        <v>251</v>
      </c>
      <c r="C100" s="16" t="s">
        <v>25</v>
      </c>
      <c r="D100" s="120">
        <v>382</v>
      </c>
      <c r="E100" s="112"/>
      <c r="F100" s="112"/>
      <c r="G100" s="112"/>
      <c r="H100" s="112"/>
      <c r="I100" s="112"/>
      <c r="J100" s="112"/>
      <c r="K100" s="111"/>
      <c r="L100" s="11" t="s">
        <v>211</v>
      </c>
    </row>
    <row r="101" spans="1:12" s="38" customFormat="1" x14ac:dyDescent="0.25">
      <c r="A101" s="36"/>
      <c r="B101" s="18" t="s">
        <v>12</v>
      </c>
      <c r="C101" s="16" t="s">
        <v>13</v>
      </c>
      <c r="D101" s="112">
        <v>24.791799999999999</v>
      </c>
      <c r="E101" s="112"/>
      <c r="F101" s="112"/>
      <c r="G101" s="112"/>
      <c r="H101" s="112"/>
      <c r="I101" s="112"/>
      <c r="J101" s="112"/>
      <c r="K101" s="111"/>
      <c r="L101" s="11" t="s">
        <v>211</v>
      </c>
    </row>
    <row r="102" spans="1:12" s="38" customFormat="1" x14ac:dyDescent="0.25">
      <c r="A102" s="36"/>
      <c r="B102" s="16" t="s">
        <v>23</v>
      </c>
      <c r="C102" s="16"/>
      <c r="D102" s="112"/>
      <c r="E102" s="112"/>
      <c r="F102" s="112"/>
      <c r="G102" s="112"/>
      <c r="H102" s="112"/>
      <c r="I102" s="112"/>
      <c r="J102" s="112"/>
      <c r="K102" s="111"/>
      <c r="L102" s="11" t="s">
        <v>211</v>
      </c>
    </row>
    <row r="103" spans="1:12" s="38" customFormat="1" x14ac:dyDescent="0.25">
      <c r="A103" s="36"/>
      <c r="B103" s="65" t="s">
        <v>32</v>
      </c>
      <c r="C103" s="16" t="s">
        <v>33</v>
      </c>
      <c r="D103" s="112">
        <v>80.602000000000004</v>
      </c>
      <c r="E103" s="112"/>
      <c r="F103" s="112"/>
      <c r="G103" s="112"/>
      <c r="H103" s="112"/>
      <c r="I103" s="112"/>
      <c r="J103" s="112"/>
      <c r="K103" s="111"/>
      <c r="L103" s="11" t="s">
        <v>209</v>
      </c>
    </row>
    <row r="104" spans="1:12" s="38" customFormat="1" x14ac:dyDescent="0.25">
      <c r="A104" s="36"/>
      <c r="B104" s="18" t="s">
        <v>24</v>
      </c>
      <c r="C104" s="16" t="s">
        <v>16</v>
      </c>
      <c r="D104" s="112">
        <v>0.13369999999999999</v>
      </c>
      <c r="E104" s="112"/>
      <c r="F104" s="112"/>
      <c r="G104" s="112"/>
      <c r="H104" s="112"/>
      <c r="I104" s="112"/>
      <c r="J104" s="112"/>
      <c r="K104" s="111"/>
      <c r="L104" s="11" t="s">
        <v>210</v>
      </c>
    </row>
    <row r="105" spans="1:12" s="38" customFormat="1" x14ac:dyDescent="0.25">
      <c r="A105" s="36">
        <v>23</v>
      </c>
      <c r="B105" s="55" t="s">
        <v>252</v>
      </c>
      <c r="C105" s="16" t="s">
        <v>25</v>
      </c>
      <c r="D105" s="120">
        <v>203</v>
      </c>
      <c r="E105" s="112"/>
      <c r="F105" s="112"/>
      <c r="G105" s="112"/>
      <c r="H105" s="112"/>
      <c r="I105" s="112"/>
      <c r="J105" s="112"/>
      <c r="K105" s="118"/>
      <c r="L105" s="11" t="s">
        <v>211</v>
      </c>
    </row>
    <row r="106" spans="1:12" s="38" customFormat="1" x14ac:dyDescent="0.25">
      <c r="A106" s="36"/>
      <c r="B106" s="18" t="s">
        <v>12</v>
      </c>
      <c r="C106" s="16" t="s">
        <v>13</v>
      </c>
      <c r="D106" s="112">
        <v>3.856999999999998</v>
      </c>
      <c r="E106" s="112"/>
      <c r="F106" s="112"/>
      <c r="G106" s="112"/>
      <c r="H106" s="112"/>
      <c r="I106" s="112"/>
      <c r="J106" s="112"/>
      <c r="K106" s="118"/>
      <c r="L106" s="11" t="s">
        <v>211</v>
      </c>
    </row>
    <row r="107" spans="1:12" s="38" customFormat="1" x14ac:dyDescent="0.25">
      <c r="A107" s="36"/>
      <c r="B107" s="59" t="s">
        <v>15</v>
      </c>
      <c r="C107" s="60" t="s">
        <v>16</v>
      </c>
      <c r="D107" s="112">
        <v>13.702500000000001</v>
      </c>
      <c r="E107" s="112"/>
      <c r="F107" s="121"/>
      <c r="G107" s="121"/>
      <c r="H107" s="121"/>
      <c r="I107" s="121"/>
      <c r="J107" s="121"/>
      <c r="K107" s="118"/>
      <c r="L107" s="11" t="s">
        <v>211</v>
      </c>
    </row>
    <row r="108" spans="1:12" s="38" customFormat="1" x14ac:dyDescent="0.25">
      <c r="A108" s="36"/>
      <c r="B108" s="16" t="s">
        <v>23</v>
      </c>
      <c r="C108" s="16"/>
      <c r="D108" s="112"/>
      <c r="E108" s="112"/>
      <c r="F108" s="112"/>
      <c r="G108" s="112"/>
      <c r="H108" s="112"/>
      <c r="I108" s="112"/>
      <c r="J108" s="112"/>
      <c r="K108" s="118"/>
      <c r="L108" s="11" t="s">
        <v>211</v>
      </c>
    </row>
    <row r="109" spans="1:12" s="38" customFormat="1" x14ac:dyDescent="0.25">
      <c r="A109" s="36"/>
      <c r="B109" s="18" t="s">
        <v>253</v>
      </c>
      <c r="C109" s="16" t="s">
        <v>25</v>
      </c>
      <c r="D109" s="112">
        <v>205.03</v>
      </c>
      <c r="E109" s="112"/>
      <c r="F109" s="112"/>
      <c r="G109" s="112"/>
      <c r="H109" s="112"/>
      <c r="I109" s="112"/>
      <c r="J109" s="112"/>
      <c r="K109" s="118"/>
      <c r="L109" s="11" t="s">
        <v>209</v>
      </c>
    </row>
    <row r="110" spans="1:12" s="38" customFormat="1" x14ac:dyDescent="0.25">
      <c r="A110" s="36"/>
      <c r="B110" s="18" t="s">
        <v>24</v>
      </c>
      <c r="C110" s="16" t="s">
        <v>16</v>
      </c>
      <c r="D110" s="112">
        <v>0.43847999999999998</v>
      </c>
      <c r="E110" s="112"/>
      <c r="F110" s="112"/>
      <c r="G110" s="112"/>
      <c r="H110" s="112"/>
      <c r="I110" s="112"/>
      <c r="J110" s="112"/>
      <c r="K110" s="118"/>
      <c r="L110" s="11" t="s">
        <v>210</v>
      </c>
    </row>
    <row r="111" spans="1:12" s="38" customFormat="1" x14ac:dyDescent="0.25">
      <c r="A111" s="36">
        <v>24</v>
      </c>
      <c r="B111" s="55" t="s">
        <v>254</v>
      </c>
      <c r="C111" s="16" t="s">
        <v>25</v>
      </c>
      <c r="D111" s="120">
        <v>203</v>
      </c>
      <c r="E111" s="112"/>
      <c r="F111" s="112"/>
      <c r="G111" s="112"/>
      <c r="H111" s="112"/>
      <c r="I111" s="112"/>
      <c r="J111" s="112"/>
      <c r="K111" s="118"/>
      <c r="L111" s="11" t="s">
        <v>211</v>
      </c>
    </row>
    <row r="112" spans="1:12" s="38" customFormat="1" x14ac:dyDescent="0.25">
      <c r="A112" s="36"/>
      <c r="B112" s="18" t="s">
        <v>12</v>
      </c>
      <c r="C112" s="16" t="s">
        <v>13</v>
      </c>
      <c r="D112" s="112">
        <v>20.3</v>
      </c>
      <c r="E112" s="112"/>
      <c r="F112" s="112"/>
      <c r="G112" s="112"/>
      <c r="H112" s="112"/>
      <c r="I112" s="112"/>
      <c r="J112" s="112"/>
      <c r="K112" s="118"/>
      <c r="L112" s="11" t="s">
        <v>211</v>
      </c>
    </row>
    <row r="113" spans="1:12" s="38" customFormat="1" x14ac:dyDescent="0.25">
      <c r="A113" s="36"/>
      <c r="B113" s="16" t="s">
        <v>23</v>
      </c>
      <c r="C113" s="16"/>
      <c r="D113" s="112"/>
      <c r="E113" s="112"/>
      <c r="F113" s="112"/>
      <c r="G113" s="112"/>
      <c r="H113" s="112"/>
      <c r="I113" s="112"/>
      <c r="J113" s="112"/>
      <c r="K113" s="118"/>
      <c r="L113" s="11" t="s">
        <v>211</v>
      </c>
    </row>
    <row r="114" spans="1:12" s="38" customFormat="1" x14ac:dyDescent="0.25">
      <c r="A114" s="36"/>
      <c r="B114" s="18" t="s">
        <v>32</v>
      </c>
      <c r="C114" s="16" t="s">
        <v>25</v>
      </c>
      <c r="D114" s="112">
        <v>1.5955800000000002</v>
      </c>
      <c r="E114" s="112"/>
      <c r="F114" s="112"/>
      <c r="G114" s="112"/>
      <c r="H114" s="112"/>
      <c r="I114" s="112"/>
      <c r="J114" s="112"/>
      <c r="K114" s="118"/>
      <c r="L114" s="11" t="s">
        <v>209</v>
      </c>
    </row>
    <row r="115" spans="1:12" s="38" customFormat="1" x14ac:dyDescent="0.25">
      <c r="A115" s="36">
        <v>25</v>
      </c>
      <c r="B115" s="55" t="s">
        <v>255</v>
      </c>
      <c r="C115" s="16" t="s">
        <v>25</v>
      </c>
      <c r="D115" s="120">
        <v>203</v>
      </c>
      <c r="E115" s="112"/>
      <c r="F115" s="112"/>
      <c r="G115" s="112"/>
      <c r="H115" s="112"/>
      <c r="I115" s="112"/>
      <c r="J115" s="112"/>
      <c r="K115" s="118"/>
      <c r="L115" s="11" t="s">
        <v>211</v>
      </c>
    </row>
    <row r="116" spans="1:12" s="38" customFormat="1" x14ac:dyDescent="0.25">
      <c r="A116" s="36"/>
      <c r="B116" s="18" t="s">
        <v>12</v>
      </c>
      <c r="C116" s="16" t="s">
        <v>13</v>
      </c>
      <c r="D116" s="112">
        <v>11.5101</v>
      </c>
      <c r="E116" s="112"/>
      <c r="F116" s="112"/>
      <c r="G116" s="112"/>
      <c r="H116" s="112"/>
      <c r="I116" s="112"/>
      <c r="J116" s="112"/>
      <c r="K116" s="118"/>
      <c r="L116" s="11" t="s">
        <v>211</v>
      </c>
    </row>
    <row r="117" spans="1:12" s="38" customFormat="1" x14ac:dyDescent="0.25">
      <c r="A117" s="36"/>
      <c r="B117" s="16" t="s">
        <v>23</v>
      </c>
      <c r="C117" s="16"/>
      <c r="D117" s="112"/>
      <c r="E117" s="112"/>
      <c r="F117" s="112"/>
      <c r="G117" s="112"/>
      <c r="H117" s="112"/>
      <c r="I117" s="112"/>
      <c r="J117" s="112"/>
      <c r="K117" s="118"/>
      <c r="L117" s="11" t="s">
        <v>211</v>
      </c>
    </row>
    <row r="118" spans="1:12" s="38" customFormat="1" x14ac:dyDescent="0.25">
      <c r="A118" s="36"/>
      <c r="B118" s="65" t="s">
        <v>32</v>
      </c>
      <c r="C118" s="16" t="s">
        <v>33</v>
      </c>
      <c r="D118" s="112">
        <v>19.082000000000001</v>
      </c>
      <c r="E118" s="112"/>
      <c r="F118" s="112"/>
      <c r="G118" s="112"/>
      <c r="H118" s="112"/>
      <c r="I118" s="112"/>
      <c r="J118" s="112"/>
      <c r="K118" s="118"/>
      <c r="L118" s="11" t="s">
        <v>209</v>
      </c>
    </row>
    <row r="119" spans="1:12" s="38" customFormat="1" x14ac:dyDescent="0.25">
      <c r="A119" s="36"/>
      <c r="B119" s="18" t="s">
        <v>24</v>
      </c>
      <c r="C119" s="16" t="s">
        <v>16</v>
      </c>
      <c r="D119" s="112">
        <v>3.2480000000000002E-2</v>
      </c>
      <c r="E119" s="112"/>
      <c r="F119" s="112"/>
      <c r="G119" s="112"/>
      <c r="H119" s="112"/>
      <c r="I119" s="112"/>
      <c r="J119" s="112"/>
      <c r="K119" s="118"/>
      <c r="L119" s="11" t="s">
        <v>210</v>
      </c>
    </row>
    <row r="120" spans="1:12" s="38" customFormat="1" x14ac:dyDescent="0.25">
      <c r="A120" s="36">
        <v>26</v>
      </c>
      <c r="B120" s="55" t="s">
        <v>256</v>
      </c>
      <c r="C120" s="16" t="s">
        <v>25</v>
      </c>
      <c r="D120" s="120">
        <v>23</v>
      </c>
      <c r="E120" s="112"/>
      <c r="F120" s="112"/>
      <c r="G120" s="112"/>
      <c r="H120" s="112"/>
      <c r="I120" s="112"/>
      <c r="J120" s="112"/>
      <c r="K120" s="118"/>
      <c r="L120" s="11" t="s">
        <v>211</v>
      </c>
    </row>
    <row r="121" spans="1:12" s="38" customFormat="1" x14ac:dyDescent="0.25">
      <c r="A121" s="36"/>
      <c r="B121" s="18" t="s">
        <v>12</v>
      </c>
      <c r="C121" s="16" t="s">
        <v>13</v>
      </c>
      <c r="D121" s="112">
        <v>1.1269999999999998</v>
      </c>
      <c r="E121" s="112"/>
      <c r="F121" s="112"/>
      <c r="G121" s="112"/>
      <c r="H121" s="112"/>
      <c r="I121" s="112"/>
      <c r="J121" s="112"/>
      <c r="K121" s="118"/>
      <c r="L121" s="11" t="s">
        <v>211</v>
      </c>
    </row>
    <row r="122" spans="1:12" s="38" customFormat="1" x14ac:dyDescent="0.25">
      <c r="A122" s="36"/>
      <c r="B122" s="59" t="s">
        <v>15</v>
      </c>
      <c r="C122" s="60" t="s">
        <v>16</v>
      </c>
      <c r="D122" s="112">
        <v>1.5525000000000002</v>
      </c>
      <c r="E122" s="112"/>
      <c r="F122" s="121"/>
      <c r="G122" s="121"/>
      <c r="H122" s="121"/>
      <c r="I122" s="121"/>
      <c r="J122" s="121"/>
      <c r="K122" s="118"/>
      <c r="L122" s="11" t="s">
        <v>211</v>
      </c>
    </row>
    <row r="123" spans="1:12" s="38" customFormat="1" x14ac:dyDescent="0.25">
      <c r="A123" s="36"/>
      <c r="B123" s="16" t="s">
        <v>23</v>
      </c>
      <c r="C123" s="16"/>
      <c r="D123" s="112"/>
      <c r="E123" s="112"/>
      <c r="F123" s="112"/>
      <c r="G123" s="112"/>
      <c r="H123" s="112"/>
      <c r="I123" s="112"/>
      <c r="J123" s="112"/>
      <c r="K123" s="118"/>
      <c r="L123" s="11" t="s">
        <v>211</v>
      </c>
    </row>
    <row r="124" spans="1:12" s="38" customFormat="1" x14ac:dyDescent="0.25">
      <c r="A124" s="36"/>
      <c r="B124" s="18" t="s">
        <v>257</v>
      </c>
      <c r="C124" s="16" t="s">
        <v>25</v>
      </c>
      <c r="D124" s="112">
        <v>23.23</v>
      </c>
      <c r="E124" s="112"/>
      <c r="F124" s="112"/>
      <c r="G124" s="112"/>
      <c r="H124" s="112"/>
      <c r="I124" s="112"/>
      <c r="J124" s="112"/>
      <c r="K124" s="118"/>
      <c r="L124" s="11" t="s">
        <v>209</v>
      </c>
    </row>
    <row r="125" spans="1:12" s="38" customFormat="1" x14ac:dyDescent="0.25">
      <c r="A125" s="36"/>
      <c r="B125" s="18" t="s">
        <v>24</v>
      </c>
      <c r="C125" s="16" t="s">
        <v>16</v>
      </c>
      <c r="D125" s="112">
        <v>4.9680000000000002E-2</v>
      </c>
      <c r="E125" s="112"/>
      <c r="F125" s="112"/>
      <c r="G125" s="112"/>
      <c r="H125" s="112"/>
      <c r="I125" s="112"/>
      <c r="J125" s="112"/>
      <c r="K125" s="118"/>
      <c r="L125" s="11" t="s">
        <v>210</v>
      </c>
    </row>
    <row r="126" spans="1:12" s="38" customFormat="1" x14ac:dyDescent="0.25">
      <c r="A126" s="36">
        <v>27</v>
      </c>
      <c r="B126" s="55" t="s">
        <v>258</v>
      </c>
      <c r="C126" s="16" t="s">
        <v>25</v>
      </c>
      <c r="D126" s="120">
        <v>23</v>
      </c>
      <c r="E126" s="112"/>
      <c r="F126" s="112"/>
      <c r="G126" s="112"/>
      <c r="H126" s="112"/>
      <c r="I126" s="112"/>
      <c r="J126" s="112"/>
      <c r="K126" s="118"/>
      <c r="L126" s="11" t="s">
        <v>211</v>
      </c>
    </row>
    <row r="127" spans="1:12" s="38" customFormat="1" x14ac:dyDescent="0.25">
      <c r="A127" s="36"/>
      <c r="B127" s="18" t="s">
        <v>12</v>
      </c>
      <c r="C127" s="16" t="s">
        <v>13</v>
      </c>
      <c r="D127" s="112">
        <v>1.61</v>
      </c>
      <c r="E127" s="112"/>
      <c r="F127" s="112"/>
      <c r="G127" s="112"/>
      <c r="H127" s="112"/>
      <c r="I127" s="112"/>
      <c r="J127" s="112"/>
      <c r="K127" s="118"/>
      <c r="L127" s="11" t="s">
        <v>211</v>
      </c>
    </row>
    <row r="128" spans="1:12" s="38" customFormat="1" x14ac:dyDescent="0.25">
      <c r="A128" s="36"/>
      <c r="B128" s="16" t="s">
        <v>23</v>
      </c>
      <c r="C128" s="16"/>
      <c r="D128" s="112"/>
      <c r="E128" s="112"/>
      <c r="F128" s="112"/>
      <c r="G128" s="112"/>
      <c r="H128" s="112"/>
      <c r="I128" s="112"/>
      <c r="J128" s="112"/>
      <c r="K128" s="118"/>
      <c r="L128" s="11" t="s">
        <v>211</v>
      </c>
    </row>
    <row r="129" spans="1:12" s="38" customFormat="1" x14ac:dyDescent="0.25">
      <c r="A129" s="36"/>
      <c r="B129" s="18" t="s">
        <v>32</v>
      </c>
      <c r="C129" s="16" t="s">
        <v>25</v>
      </c>
      <c r="D129" s="112">
        <v>0.18078000000000002</v>
      </c>
      <c r="E129" s="112"/>
      <c r="F129" s="112"/>
      <c r="G129" s="112"/>
      <c r="H129" s="112"/>
      <c r="I129" s="112"/>
      <c r="J129" s="112"/>
      <c r="K129" s="118"/>
      <c r="L129" s="11" t="s">
        <v>209</v>
      </c>
    </row>
    <row r="130" spans="1:12" s="38" customFormat="1" x14ac:dyDescent="0.25">
      <c r="A130" s="36">
        <v>28</v>
      </c>
      <c r="B130" s="55" t="s">
        <v>259</v>
      </c>
      <c r="C130" s="16" t="s">
        <v>25</v>
      </c>
      <c r="D130" s="120">
        <v>23</v>
      </c>
      <c r="E130" s="112"/>
      <c r="F130" s="112"/>
      <c r="G130" s="112"/>
      <c r="H130" s="112"/>
      <c r="I130" s="112"/>
      <c r="J130" s="112"/>
      <c r="K130" s="118"/>
      <c r="L130" s="11" t="s">
        <v>211</v>
      </c>
    </row>
    <row r="131" spans="1:12" s="38" customFormat="1" x14ac:dyDescent="0.25">
      <c r="A131" s="36"/>
      <c r="B131" s="18" t="s">
        <v>12</v>
      </c>
      <c r="C131" s="16" t="s">
        <v>13</v>
      </c>
      <c r="D131" s="112">
        <v>1.3041</v>
      </c>
      <c r="E131" s="112"/>
      <c r="F131" s="112"/>
      <c r="G131" s="112"/>
      <c r="H131" s="112"/>
      <c r="I131" s="112"/>
      <c r="J131" s="112"/>
      <c r="K131" s="118"/>
      <c r="L131" s="11" t="s">
        <v>211</v>
      </c>
    </row>
    <row r="132" spans="1:12" s="38" customFormat="1" x14ac:dyDescent="0.25">
      <c r="A132" s="36"/>
      <c r="B132" s="16" t="s">
        <v>23</v>
      </c>
      <c r="C132" s="16"/>
      <c r="D132" s="112"/>
      <c r="E132" s="112"/>
      <c r="F132" s="112"/>
      <c r="G132" s="112"/>
      <c r="H132" s="112"/>
      <c r="I132" s="112"/>
      <c r="J132" s="112"/>
      <c r="K132" s="118"/>
      <c r="L132" s="11" t="s">
        <v>211</v>
      </c>
    </row>
    <row r="133" spans="1:12" s="38" customFormat="1" x14ac:dyDescent="0.25">
      <c r="A133" s="36"/>
      <c r="B133" s="65" t="s">
        <v>32</v>
      </c>
      <c r="C133" s="16" t="s">
        <v>33</v>
      </c>
      <c r="D133" s="112">
        <v>2.1619999999999999</v>
      </c>
      <c r="E133" s="112"/>
      <c r="F133" s="112"/>
      <c r="G133" s="112"/>
      <c r="H133" s="112"/>
      <c r="I133" s="112"/>
      <c r="J133" s="112"/>
      <c r="K133" s="118"/>
      <c r="L133" s="11" t="s">
        <v>209</v>
      </c>
    </row>
    <row r="134" spans="1:12" s="38" customFormat="1" x14ac:dyDescent="0.25">
      <c r="A134" s="36"/>
      <c r="B134" s="18" t="s">
        <v>24</v>
      </c>
      <c r="C134" s="16" t="s">
        <v>16</v>
      </c>
      <c r="D134" s="112">
        <v>3.6800000000000001E-3</v>
      </c>
      <c r="E134" s="112"/>
      <c r="F134" s="112"/>
      <c r="G134" s="112"/>
      <c r="H134" s="112"/>
      <c r="I134" s="112"/>
      <c r="J134" s="112"/>
      <c r="K134" s="118"/>
      <c r="L134" s="11" t="s">
        <v>210</v>
      </c>
    </row>
    <row r="135" spans="1:12" s="38" customFormat="1" x14ac:dyDescent="0.25">
      <c r="A135" s="36">
        <v>29</v>
      </c>
      <c r="B135" s="55" t="s">
        <v>260</v>
      </c>
      <c r="C135" s="16" t="s">
        <v>25</v>
      </c>
      <c r="D135" s="120">
        <v>297</v>
      </c>
      <c r="E135" s="112"/>
      <c r="F135" s="112"/>
      <c r="G135" s="112"/>
      <c r="H135" s="112"/>
      <c r="I135" s="112"/>
      <c r="J135" s="112"/>
      <c r="K135" s="118"/>
      <c r="L135" s="11" t="s">
        <v>211</v>
      </c>
    </row>
    <row r="136" spans="1:12" s="38" customFormat="1" x14ac:dyDescent="0.25">
      <c r="A136" s="36"/>
      <c r="B136" s="18" t="s">
        <v>12</v>
      </c>
      <c r="C136" s="16" t="s">
        <v>13</v>
      </c>
      <c r="D136" s="112">
        <v>1.4849999999999972</v>
      </c>
      <c r="E136" s="112"/>
      <c r="F136" s="112"/>
      <c r="G136" s="112"/>
      <c r="H136" s="112"/>
      <c r="I136" s="112"/>
      <c r="J136" s="112"/>
      <c r="K136" s="118"/>
      <c r="L136" s="11" t="s">
        <v>211</v>
      </c>
    </row>
    <row r="137" spans="1:12" s="38" customFormat="1" x14ac:dyDescent="0.25">
      <c r="A137" s="36"/>
      <c r="B137" s="59" t="s">
        <v>15</v>
      </c>
      <c r="C137" s="60" t="s">
        <v>16</v>
      </c>
      <c r="D137" s="112">
        <v>15.9786</v>
      </c>
      <c r="E137" s="112"/>
      <c r="F137" s="121"/>
      <c r="G137" s="121"/>
      <c r="H137" s="121"/>
      <c r="I137" s="121"/>
      <c r="J137" s="121"/>
      <c r="K137" s="118"/>
      <c r="L137" s="11" t="s">
        <v>211</v>
      </c>
    </row>
    <row r="138" spans="1:12" s="38" customFormat="1" x14ac:dyDescent="0.25">
      <c r="A138" s="36"/>
      <c r="B138" s="16" t="s">
        <v>23</v>
      </c>
      <c r="C138" s="16"/>
      <c r="D138" s="112"/>
      <c r="E138" s="112"/>
      <c r="F138" s="112"/>
      <c r="G138" s="112"/>
      <c r="H138" s="112"/>
      <c r="I138" s="112"/>
      <c r="J138" s="112"/>
      <c r="K138" s="118"/>
      <c r="L138" s="11" t="s">
        <v>211</v>
      </c>
    </row>
    <row r="139" spans="1:12" s="38" customFormat="1" x14ac:dyDescent="0.25">
      <c r="A139" s="36"/>
      <c r="B139" s="18" t="s">
        <v>261</v>
      </c>
      <c r="C139" s="16" t="s">
        <v>25</v>
      </c>
      <c r="D139" s="112">
        <v>299.97000000000003</v>
      </c>
      <c r="E139" s="112"/>
      <c r="F139" s="112"/>
      <c r="G139" s="112"/>
      <c r="H139" s="112"/>
      <c r="I139" s="112"/>
      <c r="J139" s="112"/>
      <c r="K139" s="118"/>
      <c r="L139" s="11" t="s">
        <v>209</v>
      </c>
    </row>
    <row r="140" spans="1:12" s="38" customFormat="1" x14ac:dyDescent="0.25">
      <c r="A140" s="36"/>
      <c r="B140" s="18" t="s">
        <v>24</v>
      </c>
      <c r="C140" s="16" t="s">
        <v>16</v>
      </c>
      <c r="D140" s="112">
        <v>0.35639999999999999</v>
      </c>
      <c r="E140" s="112"/>
      <c r="F140" s="112"/>
      <c r="G140" s="112"/>
      <c r="H140" s="112"/>
      <c r="I140" s="112"/>
      <c r="J140" s="112"/>
      <c r="K140" s="118"/>
      <c r="L140" s="11" t="s">
        <v>210</v>
      </c>
    </row>
    <row r="141" spans="1:12" s="38" customFormat="1" x14ac:dyDescent="0.25">
      <c r="A141" s="36">
        <v>30</v>
      </c>
      <c r="B141" s="55" t="s">
        <v>238</v>
      </c>
      <c r="C141" s="16" t="s">
        <v>25</v>
      </c>
      <c r="D141" s="120">
        <v>297</v>
      </c>
      <c r="E141" s="112"/>
      <c r="F141" s="112"/>
      <c r="G141" s="112"/>
      <c r="H141" s="112"/>
      <c r="I141" s="112"/>
      <c r="J141" s="112"/>
      <c r="K141" s="118"/>
      <c r="L141" s="11" t="s">
        <v>211</v>
      </c>
    </row>
    <row r="142" spans="1:12" s="38" customFormat="1" x14ac:dyDescent="0.25">
      <c r="A142" s="36"/>
      <c r="B142" s="18" t="s">
        <v>12</v>
      </c>
      <c r="C142" s="16" t="s">
        <v>13</v>
      </c>
      <c r="D142" s="112">
        <v>29.700000000000003</v>
      </c>
      <c r="E142" s="112"/>
      <c r="F142" s="112"/>
      <c r="G142" s="112"/>
      <c r="H142" s="112"/>
      <c r="I142" s="112"/>
      <c r="J142" s="112"/>
      <c r="K142" s="118"/>
      <c r="L142" s="11" t="s">
        <v>211</v>
      </c>
    </row>
    <row r="143" spans="1:12" s="38" customFormat="1" x14ac:dyDescent="0.25">
      <c r="A143" s="36"/>
      <c r="B143" s="16" t="s">
        <v>23</v>
      </c>
      <c r="C143" s="16"/>
      <c r="D143" s="112"/>
      <c r="E143" s="112"/>
      <c r="F143" s="112"/>
      <c r="G143" s="112"/>
      <c r="H143" s="112"/>
      <c r="I143" s="112"/>
      <c r="J143" s="112"/>
      <c r="K143" s="118"/>
      <c r="L143" s="11" t="s">
        <v>211</v>
      </c>
    </row>
    <row r="144" spans="1:12" s="38" customFormat="1" x14ac:dyDescent="0.25">
      <c r="A144" s="36"/>
      <c r="B144" s="18" t="s">
        <v>32</v>
      </c>
      <c r="C144" s="16" t="s">
        <v>25</v>
      </c>
      <c r="D144" s="112">
        <v>0.58806000000000003</v>
      </c>
      <c r="E144" s="112"/>
      <c r="F144" s="112"/>
      <c r="G144" s="112"/>
      <c r="H144" s="112"/>
      <c r="I144" s="112"/>
      <c r="J144" s="112"/>
      <c r="K144" s="118"/>
      <c r="L144" s="11" t="s">
        <v>209</v>
      </c>
    </row>
    <row r="145" spans="1:12" s="38" customFormat="1" x14ac:dyDescent="0.25">
      <c r="A145" s="36">
        <v>31</v>
      </c>
      <c r="B145" s="55" t="s">
        <v>239</v>
      </c>
      <c r="C145" s="16" t="s">
        <v>25</v>
      </c>
      <c r="D145" s="120">
        <v>297</v>
      </c>
      <c r="E145" s="112"/>
      <c r="F145" s="112"/>
      <c r="G145" s="112"/>
      <c r="H145" s="112"/>
      <c r="I145" s="112"/>
      <c r="J145" s="112"/>
      <c r="K145" s="118"/>
      <c r="L145" s="11" t="s">
        <v>211</v>
      </c>
    </row>
    <row r="146" spans="1:12" s="38" customFormat="1" x14ac:dyDescent="0.25">
      <c r="A146" s="36"/>
      <c r="B146" s="18" t="s">
        <v>12</v>
      </c>
      <c r="C146" s="16" t="s">
        <v>13</v>
      </c>
      <c r="D146" s="112">
        <v>16.8399</v>
      </c>
      <c r="E146" s="112"/>
      <c r="F146" s="112"/>
      <c r="G146" s="112"/>
      <c r="H146" s="112"/>
      <c r="I146" s="112"/>
      <c r="J146" s="112"/>
      <c r="K146" s="118"/>
      <c r="L146" s="11" t="s">
        <v>211</v>
      </c>
    </row>
    <row r="147" spans="1:12" s="38" customFormat="1" x14ac:dyDescent="0.25">
      <c r="A147" s="36"/>
      <c r="B147" s="16" t="s">
        <v>23</v>
      </c>
      <c r="C147" s="16"/>
      <c r="D147" s="112"/>
      <c r="E147" s="112"/>
      <c r="F147" s="112"/>
      <c r="G147" s="112"/>
      <c r="H147" s="112"/>
      <c r="I147" s="112"/>
      <c r="J147" s="112"/>
      <c r="K147" s="118"/>
      <c r="L147" s="11" t="s">
        <v>211</v>
      </c>
    </row>
    <row r="148" spans="1:12" s="38" customFormat="1" x14ac:dyDescent="0.25">
      <c r="A148" s="36"/>
      <c r="B148" s="65" t="s">
        <v>32</v>
      </c>
      <c r="C148" s="16" t="s">
        <v>33</v>
      </c>
      <c r="D148" s="112">
        <v>9.2367000000000008</v>
      </c>
      <c r="E148" s="112"/>
      <c r="F148" s="112"/>
      <c r="G148" s="112"/>
      <c r="H148" s="112"/>
      <c r="I148" s="112"/>
      <c r="J148" s="112"/>
      <c r="K148" s="118"/>
      <c r="L148" s="11" t="s">
        <v>209</v>
      </c>
    </row>
    <row r="149" spans="1:12" s="38" customFormat="1" x14ac:dyDescent="0.25">
      <c r="A149" s="36"/>
      <c r="B149" s="18" t="s">
        <v>24</v>
      </c>
      <c r="C149" s="16" t="s">
        <v>16</v>
      </c>
      <c r="D149" s="112">
        <v>1.7819999999999999E-2</v>
      </c>
      <c r="E149" s="112"/>
      <c r="F149" s="112"/>
      <c r="G149" s="112"/>
      <c r="H149" s="112"/>
      <c r="I149" s="112"/>
      <c r="J149" s="112"/>
      <c r="K149" s="118"/>
      <c r="L149" s="11" t="s">
        <v>210</v>
      </c>
    </row>
    <row r="150" spans="1:12" s="38" customFormat="1" x14ac:dyDescent="0.25">
      <c r="A150" s="36">
        <v>32</v>
      </c>
      <c r="B150" s="55" t="s">
        <v>262</v>
      </c>
      <c r="C150" s="16" t="s">
        <v>25</v>
      </c>
      <c r="D150" s="120">
        <v>48</v>
      </c>
      <c r="E150" s="112"/>
      <c r="F150" s="112"/>
      <c r="G150" s="112"/>
      <c r="H150" s="112"/>
      <c r="I150" s="112"/>
      <c r="J150" s="112"/>
      <c r="K150" s="118"/>
      <c r="L150" s="11" t="s">
        <v>211</v>
      </c>
    </row>
    <row r="151" spans="1:12" s="38" customFormat="1" x14ac:dyDescent="0.25">
      <c r="A151" s="36"/>
      <c r="B151" s="18" t="s">
        <v>12</v>
      </c>
      <c r="C151" s="16" t="s">
        <v>13</v>
      </c>
      <c r="D151" s="112">
        <v>2.2031999999999998</v>
      </c>
      <c r="E151" s="112"/>
      <c r="F151" s="112"/>
      <c r="G151" s="112"/>
      <c r="H151" s="112"/>
      <c r="I151" s="112"/>
      <c r="J151" s="112"/>
      <c r="K151" s="118"/>
      <c r="L151" s="11" t="s">
        <v>211</v>
      </c>
    </row>
    <row r="152" spans="1:12" s="38" customFormat="1" x14ac:dyDescent="0.25">
      <c r="A152" s="36"/>
      <c r="B152" s="59" t="s">
        <v>15</v>
      </c>
      <c r="C152" s="60" t="s">
        <v>16</v>
      </c>
      <c r="D152" s="112">
        <v>2.1696</v>
      </c>
      <c r="E152" s="112"/>
      <c r="F152" s="121"/>
      <c r="G152" s="121"/>
      <c r="H152" s="121"/>
      <c r="I152" s="121"/>
      <c r="J152" s="121"/>
      <c r="K152" s="118"/>
      <c r="L152" s="11" t="s">
        <v>211</v>
      </c>
    </row>
    <row r="153" spans="1:12" s="38" customFormat="1" x14ac:dyDescent="0.25">
      <c r="A153" s="36"/>
      <c r="B153" s="16" t="s">
        <v>23</v>
      </c>
      <c r="C153" s="16"/>
      <c r="D153" s="112"/>
      <c r="E153" s="112"/>
      <c r="F153" s="112"/>
      <c r="G153" s="112"/>
      <c r="H153" s="112"/>
      <c r="I153" s="112"/>
      <c r="J153" s="112"/>
      <c r="K153" s="118"/>
      <c r="L153" s="11" t="s">
        <v>211</v>
      </c>
    </row>
    <row r="154" spans="1:12" s="38" customFormat="1" x14ac:dyDescent="0.25">
      <c r="A154" s="36"/>
      <c r="B154" s="18" t="s">
        <v>263</v>
      </c>
      <c r="C154" s="16" t="s">
        <v>25</v>
      </c>
      <c r="D154" s="112">
        <v>48.480000000000004</v>
      </c>
      <c r="E154" s="112"/>
      <c r="F154" s="112"/>
      <c r="G154" s="112"/>
      <c r="H154" s="112"/>
      <c r="I154" s="112"/>
      <c r="J154" s="112"/>
      <c r="K154" s="118"/>
      <c r="L154" s="11" t="s">
        <v>209</v>
      </c>
    </row>
    <row r="155" spans="1:12" s="38" customFormat="1" x14ac:dyDescent="0.25">
      <c r="A155" s="36"/>
      <c r="B155" s="18" t="s">
        <v>24</v>
      </c>
      <c r="C155" s="16" t="s">
        <v>16</v>
      </c>
      <c r="D155" s="112">
        <v>2.8799999999999999E-2</v>
      </c>
      <c r="E155" s="112"/>
      <c r="F155" s="112"/>
      <c r="G155" s="112"/>
      <c r="H155" s="112"/>
      <c r="I155" s="112"/>
      <c r="J155" s="112"/>
      <c r="K155" s="118"/>
      <c r="L155" s="11" t="s">
        <v>210</v>
      </c>
    </row>
    <row r="156" spans="1:12" s="38" customFormat="1" x14ac:dyDescent="0.25">
      <c r="A156" s="36">
        <v>33</v>
      </c>
      <c r="B156" s="55" t="s">
        <v>264</v>
      </c>
      <c r="C156" s="16" t="s">
        <v>25</v>
      </c>
      <c r="D156" s="120">
        <v>48</v>
      </c>
      <c r="E156" s="112"/>
      <c r="F156" s="112"/>
      <c r="G156" s="112"/>
      <c r="H156" s="112"/>
      <c r="I156" s="112"/>
      <c r="J156" s="112"/>
      <c r="K156" s="118"/>
      <c r="L156" s="11" t="s">
        <v>211</v>
      </c>
    </row>
    <row r="157" spans="1:12" s="38" customFormat="1" x14ac:dyDescent="0.25">
      <c r="A157" s="36"/>
      <c r="B157" s="18" t="s">
        <v>12</v>
      </c>
      <c r="C157" s="16" t="s">
        <v>13</v>
      </c>
      <c r="D157" s="112">
        <v>2.4000000000000004</v>
      </c>
      <c r="E157" s="112"/>
      <c r="F157" s="112"/>
      <c r="G157" s="112"/>
      <c r="H157" s="112"/>
      <c r="I157" s="112"/>
      <c r="J157" s="112"/>
      <c r="K157" s="118"/>
      <c r="L157" s="11" t="s">
        <v>211</v>
      </c>
    </row>
    <row r="158" spans="1:12" s="38" customFormat="1" x14ac:dyDescent="0.25">
      <c r="A158" s="36"/>
      <c r="B158" s="16" t="s">
        <v>23</v>
      </c>
      <c r="C158" s="16"/>
      <c r="D158" s="112"/>
      <c r="E158" s="112"/>
      <c r="F158" s="112"/>
      <c r="G158" s="112"/>
      <c r="H158" s="112"/>
      <c r="I158" s="112"/>
      <c r="J158" s="112"/>
      <c r="K158" s="118"/>
      <c r="L158" s="11" t="s">
        <v>211</v>
      </c>
    </row>
    <row r="159" spans="1:12" s="38" customFormat="1" x14ac:dyDescent="0.25">
      <c r="A159" s="36"/>
      <c r="B159" s="18" t="s">
        <v>32</v>
      </c>
      <c r="C159" s="16" t="s">
        <v>25</v>
      </c>
      <c r="D159" s="112">
        <v>9.4560000000000005E-2</v>
      </c>
      <c r="E159" s="112"/>
      <c r="F159" s="112"/>
      <c r="G159" s="112"/>
      <c r="H159" s="112"/>
      <c r="I159" s="112"/>
      <c r="J159" s="112"/>
      <c r="K159" s="118"/>
      <c r="L159" s="11" t="s">
        <v>209</v>
      </c>
    </row>
    <row r="160" spans="1:12" s="38" customFormat="1" x14ac:dyDescent="0.25">
      <c r="A160" s="36">
        <v>34</v>
      </c>
      <c r="B160" s="55" t="s">
        <v>265</v>
      </c>
      <c r="C160" s="16" t="s">
        <v>25</v>
      </c>
      <c r="D160" s="120">
        <v>48</v>
      </c>
      <c r="E160" s="112"/>
      <c r="F160" s="112"/>
      <c r="G160" s="112"/>
      <c r="H160" s="112"/>
      <c r="I160" s="112"/>
      <c r="J160" s="112"/>
      <c r="K160" s="118"/>
      <c r="L160" s="11" t="s">
        <v>211</v>
      </c>
    </row>
    <row r="161" spans="1:12" s="38" customFormat="1" x14ac:dyDescent="0.25">
      <c r="A161" s="36"/>
      <c r="B161" s="18" t="s">
        <v>12</v>
      </c>
      <c r="C161" s="16" t="s">
        <v>13</v>
      </c>
      <c r="D161" s="112">
        <v>2.7216</v>
      </c>
      <c r="E161" s="112"/>
      <c r="F161" s="112"/>
      <c r="G161" s="112"/>
      <c r="H161" s="112"/>
      <c r="I161" s="112"/>
      <c r="J161" s="112"/>
      <c r="K161" s="118"/>
      <c r="L161" s="11" t="s">
        <v>211</v>
      </c>
    </row>
    <row r="162" spans="1:12" s="38" customFormat="1" x14ac:dyDescent="0.25">
      <c r="A162" s="36"/>
      <c r="B162" s="16" t="s">
        <v>23</v>
      </c>
      <c r="C162" s="16"/>
      <c r="D162" s="112"/>
      <c r="E162" s="112"/>
      <c r="F162" s="112"/>
      <c r="G162" s="112"/>
      <c r="H162" s="112"/>
      <c r="I162" s="112"/>
      <c r="J162" s="112"/>
      <c r="K162" s="118"/>
      <c r="L162" s="11" t="s">
        <v>211</v>
      </c>
    </row>
    <row r="163" spans="1:12" s="38" customFormat="1" x14ac:dyDescent="0.25">
      <c r="A163" s="36"/>
      <c r="B163" s="65" t="s">
        <v>32</v>
      </c>
      <c r="C163" s="16" t="s">
        <v>33</v>
      </c>
      <c r="D163" s="112">
        <v>1.4928000000000001</v>
      </c>
      <c r="E163" s="112"/>
      <c r="F163" s="112"/>
      <c r="G163" s="112"/>
      <c r="H163" s="112"/>
      <c r="I163" s="112"/>
      <c r="J163" s="112"/>
      <c r="K163" s="118"/>
      <c r="L163" s="11" t="s">
        <v>209</v>
      </c>
    </row>
    <row r="164" spans="1:12" s="38" customFormat="1" x14ac:dyDescent="0.25">
      <c r="A164" s="36"/>
      <c r="B164" s="18" t="s">
        <v>24</v>
      </c>
      <c r="C164" s="16" t="s">
        <v>16</v>
      </c>
      <c r="D164" s="112">
        <v>2.8799999999999997E-3</v>
      </c>
      <c r="E164" s="112"/>
      <c r="F164" s="112"/>
      <c r="G164" s="112"/>
      <c r="H164" s="112"/>
      <c r="I164" s="112"/>
      <c r="J164" s="112"/>
      <c r="K164" s="118"/>
      <c r="L164" s="11" t="s">
        <v>210</v>
      </c>
    </row>
    <row r="165" spans="1:12" s="38" customFormat="1" x14ac:dyDescent="0.25">
      <c r="A165" s="36">
        <v>35</v>
      </c>
      <c r="B165" s="55" t="s">
        <v>266</v>
      </c>
      <c r="C165" s="16" t="s">
        <v>25</v>
      </c>
      <c r="D165" s="120">
        <v>137</v>
      </c>
      <c r="E165" s="112"/>
      <c r="F165" s="112"/>
      <c r="G165" s="112"/>
      <c r="H165" s="112"/>
      <c r="I165" s="112"/>
      <c r="J165" s="112"/>
      <c r="K165" s="118"/>
      <c r="L165" s="11" t="s">
        <v>211</v>
      </c>
    </row>
    <row r="166" spans="1:12" s="38" customFormat="1" x14ac:dyDescent="0.25">
      <c r="A166" s="36"/>
      <c r="B166" s="18" t="s">
        <v>12</v>
      </c>
      <c r="C166" s="16" t="s">
        <v>13</v>
      </c>
      <c r="D166" s="112">
        <v>6.2882999999999996</v>
      </c>
      <c r="E166" s="112"/>
      <c r="F166" s="112"/>
      <c r="G166" s="112"/>
      <c r="H166" s="112"/>
      <c r="I166" s="112"/>
      <c r="J166" s="112"/>
      <c r="K166" s="118"/>
      <c r="L166" s="11" t="s">
        <v>211</v>
      </c>
    </row>
    <row r="167" spans="1:12" s="38" customFormat="1" x14ac:dyDescent="0.25">
      <c r="A167" s="36"/>
      <c r="B167" s="59" t="s">
        <v>15</v>
      </c>
      <c r="C167" s="60" t="s">
        <v>16</v>
      </c>
      <c r="D167" s="112">
        <v>6.1924000000000001</v>
      </c>
      <c r="E167" s="121"/>
      <c r="F167" s="121"/>
      <c r="G167" s="121"/>
      <c r="H167" s="121"/>
      <c r="I167" s="121"/>
      <c r="J167" s="121"/>
      <c r="K167" s="118"/>
      <c r="L167" s="11" t="s">
        <v>211</v>
      </c>
    </row>
    <row r="168" spans="1:12" s="38" customFormat="1" x14ac:dyDescent="0.25">
      <c r="A168" s="36"/>
      <c r="B168" s="16" t="s">
        <v>23</v>
      </c>
      <c r="C168" s="16"/>
      <c r="D168" s="112"/>
      <c r="E168" s="112"/>
      <c r="F168" s="112"/>
      <c r="G168" s="112"/>
      <c r="H168" s="112"/>
      <c r="I168" s="112"/>
      <c r="J168" s="112"/>
      <c r="K168" s="118"/>
      <c r="L168" s="11" t="s">
        <v>211</v>
      </c>
    </row>
    <row r="169" spans="1:12" s="38" customFormat="1" x14ac:dyDescent="0.25">
      <c r="A169" s="36"/>
      <c r="B169" s="18" t="s">
        <v>66</v>
      </c>
      <c r="C169" s="16" t="s">
        <v>25</v>
      </c>
      <c r="D169" s="112">
        <v>138.37</v>
      </c>
      <c r="E169" s="112"/>
      <c r="F169" s="112"/>
      <c r="G169" s="112"/>
      <c r="H169" s="112"/>
      <c r="I169" s="112"/>
      <c r="J169" s="112"/>
      <c r="K169" s="118"/>
      <c r="L169" s="11" t="s">
        <v>209</v>
      </c>
    </row>
    <row r="170" spans="1:12" s="38" customFormat="1" x14ac:dyDescent="0.25">
      <c r="A170" s="36"/>
      <c r="B170" s="18" t="s">
        <v>24</v>
      </c>
      <c r="C170" s="16" t="s">
        <v>16</v>
      </c>
      <c r="D170" s="112">
        <v>8.2199999999999995E-2</v>
      </c>
      <c r="E170" s="112"/>
      <c r="F170" s="112"/>
      <c r="G170" s="112"/>
      <c r="H170" s="112"/>
      <c r="I170" s="112"/>
      <c r="J170" s="112"/>
      <c r="K170" s="118"/>
      <c r="L170" s="11" t="s">
        <v>210</v>
      </c>
    </row>
    <row r="171" spans="1:12" s="38" customFormat="1" x14ac:dyDescent="0.25">
      <c r="A171" s="36">
        <v>36</v>
      </c>
      <c r="B171" s="55" t="s">
        <v>267</v>
      </c>
      <c r="C171" s="16" t="s">
        <v>25</v>
      </c>
      <c r="D171" s="120">
        <v>137</v>
      </c>
      <c r="E171" s="112"/>
      <c r="F171" s="112"/>
      <c r="G171" s="112"/>
      <c r="H171" s="112"/>
      <c r="I171" s="112"/>
      <c r="J171" s="112"/>
      <c r="K171" s="118"/>
      <c r="L171" s="11" t="s">
        <v>211</v>
      </c>
    </row>
    <row r="172" spans="1:12" s="38" customFormat="1" x14ac:dyDescent="0.25">
      <c r="A172" s="36"/>
      <c r="B172" s="18" t="s">
        <v>12</v>
      </c>
      <c r="C172" s="16" t="s">
        <v>13</v>
      </c>
      <c r="D172" s="112">
        <v>6.8500000000000005</v>
      </c>
      <c r="E172" s="112"/>
      <c r="F172" s="112"/>
      <c r="G172" s="112"/>
      <c r="H172" s="112"/>
      <c r="I172" s="112"/>
      <c r="J172" s="112"/>
      <c r="K172" s="118"/>
      <c r="L172" s="11" t="s">
        <v>211</v>
      </c>
    </row>
    <row r="173" spans="1:12" s="38" customFormat="1" x14ac:dyDescent="0.25">
      <c r="A173" s="36"/>
      <c r="B173" s="16" t="s">
        <v>23</v>
      </c>
      <c r="C173" s="16"/>
      <c r="D173" s="112"/>
      <c r="E173" s="112"/>
      <c r="F173" s="112"/>
      <c r="G173" s="112"/>
      <c r="H173" s="112"/>
      <c r="I173" s="112"/>
      <c r="J173" s="112"/>
      <c r="K173" s="118"/>
      <c r="L173" s="11" t="s">
        <v>211</v>
      </c>
    </row>
    <row r="174" spans="1:12" s="38" customFormat="1" x14ac:dyDescent="0.25">
      <c r="A174" s="36"/>
      <c r="B174" s="18" t="s">
        <v>32</v>
      </c>
      <c r="C174" s="16" t="s">
        <v>25</v>
      </c>
      <c r="D174" s="112">
        <v>0.26989000000000002</v>
      </c>
      <c r="E174" s="112"/>
      <c r="F174" s="112"/>
      <c r="G174" s="112"/>
      <c r="H174" s="112"/>
      <c r="I174" s="112"/>
      <c r="J174" s="112"/>
      <c r="K174" s="118"/>
      <c r="L174" s="11" t="s">
        <v>209</v>
      </c>
    </row>
    <row r="175" spans="1:12" s="38" customFormat="1" x14ac:dyDescent="0.25">
      <c r="A175" s="36">
        <v>37</v>
      </c>
      <c r="B175" s="55" t="s">
        <v>268</v>
      </c>
      <c r="C175" s="16" t="s">
        <v>25</v>
      </c>
      <c r="D175" s="120">
        <v>137</v>
      </c>
      <c r="E175" s="112"/>
      <c r="F175" s="112"/>
      <c r="G175" s="112"/>
      <c r="H175" s="112"/>
      <c r="I175" s="112"/>
      <c r="J175" s="112"/>
      <c r="K175" s="118"/>
      <c r="L175" s="11" t="s">
        <v>211</v>
      </c>
    </row>
    <row r="176" spans="1:12" s="38" customFormat="1" x14ac:dyDescent="0.25">
      <c r="A176" s="36"/>
      <c r="B176" s="18" t="s">
        <v>12</v>
      </c>
      <c r="C176" s="16" t="s">
        <v>13</v>
      </c>
      <c r="D176" s="112">
        <v>7.7679</v>
      </c>
      <c r="E176" s="112"/>
      <c r="F176" s="112"/>
      <c r="G176" s="112"/>
      <c r="H176" s="112"/>
      <c r="I176" s="112"/>
      <c r="J176" s="112"/>
      <c r="K176" s="118"/>
      <c r="L176" s="11" t="s">
        <v>211</v>
      </c>
    </row>
    <row r="177" spans="1:12" s="38" customFormat="1" x14ac:dyDescent="0.25">
      <c r="A177" s="36"/>
      <c r="B177" s="59" t="s">
        <v>15</v>
      </c>
      <c r="C177" s="60" t="s">
        <v>16</v>
      </c>
      <c r="D177" s="112">
        <v>6.1924000000000001</v>
      </c>
      <c r="E177" s="121"/>
      <c r="F177" s="121"/>
      <c r="G177" s="121"/>
      <c r="H177" s="121"/>
      <c r="I177" s="121"/>
      <c r="J177" s="121"/>
      <c r="K177" s="118"/>
      <c r="L177" s="11" t="s">
        <v>211</v>
      </c>
    </row>
    <row r="178" spans="1:12" s="38" customFormat="1" x14ac:dyDescent="0.25">
      <c r="A178" s="36"/>
      <c r="B178" s="16" t="s">
        <v>23</v>
      </c>
      <c r="C178" s="16"/>
      <c r="D178" s="112"/>
      <c r="E178" s="112"/>
      <c r="F178" s="112"/>
      <c r="G178" s="112"/>
      <c r="H178" s="112"/>
      <c r="I178" s="112"/>
      <c r="J178" s="112"/>
      <c r="K178" s="118"/>
      <c r="L178" s="11" t="s">
        <v>211</v>
      </c>
    </row>
    <row r="179" spans="1:12" s="38" customFormat="1" x14ac:dyDescent="0.25">
      <c r="A179" s="36"/>
      <c r="B179" s="65" t="s">
        <v>32</v>
      </c>
      <c r="C179" s="16" t="s">
        <v>33</v>
      </c>
      <c r="D179" s="112">
        <v>4.2606999999999999</v>
      </c>
      <c r="E179" s="112"/>
      <c r="F179" s="112"/>
      <c r="G179" s="112"/>
      <c r="H179" s="112"/>
      <c r="I179" s="112"/>
      <c r="J179" s="112"/>
      <c r="K179" s="118"/>
      <c r="L179" s="11" t="s">
        <v>209</v>
      </c>
    </row>
    <row r="180" spans="1:12" s="38" customFormat="1" x14ac:dyDescent="0.25">
      <c r="A180" s="36"/>
      <c r="B180" s="18" t="s">
        <v>24</v>
      </c>
      <c r="C180" s="16" t="s">
        <v>16</v>
      </c>
      <c r="D180" s="112">
        <v>8.2199999999999999E-3</v>
      </c>
      <c r="E180" s="112"/>
      <c r="F180" s="112"/>
      <c r="G180" s="112"/>
      <c r="H180" s="112"/>
      <c r="I180" s="112"/>
      <c r="J180" s="112"/>
      <c r="K180" s="118"/>
      <c r="L180" s="11" t="s">
        <v>210</v>
      </c>
    </row>
    <row r="181" spans="1:12" s="38" customFormat="1" x14ac:dyDescent="0.25">
      <c r="A181" s="36">
        <v>38</v>
      </c>
      <c r="B181" s="66" t="s">
        <v>269</v>
      </c>
      <c r="C181" s="16" t="s">
        <v>25</v>
      </c>
      <c r="D181" s="120">
        <v>4</v>
      </c>
      <c r="E181" s="112"/>
      <c r="F181" s="112"/>
      <c r="G181" s="112"/>
      <c r="H181" s="112"/>
      <c r="I181" s="112"/>
      <c r="J181" s="112"/>
      <c r="K181" s="118"/>
      <c r="L181" s="11" t="s">
        <v>211</v>
      </c>
    </row>
    <row r="182" spans="1:12" s="38" customFormat="1" x14ac:dyDescent="0.25">
      <c r="A182" s="36"/>
      <c r="B182" s="18" t="s">
        <v>12</v>
      </c>
      <c r="C182" s="16" t="s">
        <v>13</v>
      </c>
      <c r="D182" s="112">
        <v>1.224</v>
      </c>
      <c r="E182" s="112"/>
      <c r="F182" s="112"/>
      <c r="G182" s="112"/>
      <c r="H182" s="112"/>
      <c r="I182" s="112"/>
      <c r="J182" s="112"/>
      <c r="K182" s="118"/>
      <c r="L182" s="11" t="s">
        <v>211</v>
      </c>
    </row>
    <row r="183" spans="1:12" s="38" customFormat="1" x14ac:dyDescent="0.25">
      <c r="A183" s="36"/>
      <c r="B183" s="18" t="s">
        <v>22</v>
      </c>
      <c r="C183" s="16" t="s">
        <v>16</v>
      </c>
      <c r="D183" s="112">
        <v>0.86799999999999999</v>
      </c>
      <c r="E183" s="112"/>
      <c r="F183" s="112"/>
      <c r="G183" s="112"/>
      <c r="H183" s="112"/>
      <c r="I183" s="112"/>
      <c r="J183" s="112"/>
      <c r="K183" s="118"/>
      <c r="L183" s="11" t="s">
        <v>211</v>
      </c>
    </row>
    <row r="184" spans="1:12" s="38" customFormat="1" x14ac:dyDescent="0.25">
      <c r="A184" s="36"/>
      <c r="B184" s="16" t="s">
        <v>23</v>
      </c>
      <c r="C184" s="16"/>
      <c r="D184" s="112"/>
      <c r="E184" s="112"/>
      <c r="F184" s="112"/>
      <c r="G184" s="112"/>
      <c r="H184" s="112"/>
      <c r="I184" s="112"/>
      <c r="J184" s="112"/>
      <c r="K184" s="118"/>
      <c r="L184" s="11" t="s">
        <v>211</v>
      </c>
    </row>
    <row r="185" spans="1:12" s="38" customFormat="1" x14ac:dyDescent="0.25">
      <c r="A185" s="36"/>
      <c r="B185" s="51" t="s">
        <v>270</v>
      </c>
      <c r="C185" s="16" t="s">
        <v>25</v>
      </c>
      <c r="D185" s="112">
        <v>3.996</v>
      </c>
      <c r="E185" s="112"/>
      <c r="F185" s="112"/>
      <c r="G185" s="112"/>
      <c r="H185" s="112"/>
      <c r="I185" s="112"/>
      <c r="J185" s="112"/>
      <c r="K185" s="118"/>
      <c r="L185" s="11" t="s">
        <v>210</v>
      </c>
    </row>
    <row r="186" spans="1:12" s="38" customFormat="1" x14ac:dyDescent="0.25">
      <c r="A186" s="36"/>
      <c r="B186" s="18" t="s">
        <v>24</v>
      </c>
      <c r="C186" s="16" t="s">
        <v>16</v>
      </c>
      <c r="D186" s="112">
        <v>0.432</v>
      </c>
      <c r="E186" s="112"/>
      <c r="F186" s="112"/>
      <c r="G186" s="112"/>
      <c r="H186" s="112"/>
      <c r="I186" s="112"/>
      <c r="J186" s="112"/>
      <c r="K186" s="118"/>
      <c r="L186" s="11" t="s">
        <v>210</v>
      </c>
    </row>
    <row r="187" spans="1:12" s="38" customFormat="1" x14ac:dyDescent="0.25">
      <c r="A187" s="36">
        <v>39</v>
      </c>
      <c r="B187" s="66" t="s">
        <v>73</v>
      </c>
      <c r="C187" s="16" t="s">
        <v>25</v>
      </c>
      <c r="D187" s="120">
        <v>4</v>
      </c>
      <c r="E187" s="112"/>
      <c r="F187" s="112"/>
      <c r="G187" s="112"/>
      <c r="H187" s="112"/>
      <c r="I187" s="112"/>
      <c r="J187" s="112"/>
      <c r="K187" s="118"/>
      <c r="L187" s="11" t="s">
        <v>211</v>
      </c>
    </row>
    <row r="188" spans="1:12" s="38" customFormat="1" x14ac:dyDescent="0.25">
      <c r="A188" s="36"/>
      <c r="B188" s="18" t="s">
        <v>12</v>
      </c>
      <c r="C188" s="16" t="s">
        <v>13</v>
      </c>
      <c r="D188" s="112">
        <v>0.48</v>
      </c>
      <c r="E188" s="112"/>
      <c r="F188" s="112"/>
      <c r="G188" s="112"/>
      <c r="H188" s="112"/>
      <c r="I188" s="112"/>
      <c r="J188" s="112"/>
      <c r="K188" s="118"/>
      <c r="L188" s="11" t="s">
        <v>211</v>
      </c>
    </row>
    <row r="189" spans="1:12" s="38" customFormat="1" x14ac:dyDescent="0.25">
      <c r="A189" s="36"/>
      <c r="B189" s="16" t="s">
        <v>23</v>
      </c>
      <c r="C189" s="16"/>
      <c r="D189" s="112"/>
      <c r="E189" s="112"/>
      <c r="F189" s="112"/>
      <c r="G189" s="112"/>
      <c r="H189" s="112"/>
      <c r="I189" s="112"/>
      <c r="J189" s="112"/>
      <c r="K189" s="118"/>
      <c r="L189" s="11" t="s">
        <v>211</v>
      </c>
    </row>
    <row r="190" spans="1:12" s="38" customFormat="1" x14ac:dyDescent="0.25">
      <c r="A190" s="36"/>
      <c r="B190" s="18" t="s">
        <v>32</v>
      </c>
      <c r="C190" s="16" t="s">
        <v>25</v>
      </c>
      <c r="D190" s="112">
        <v>0.12559999999999999</v>
      </c>
      <c r="E190" s="112"/>
      <c r="F190" s="112"/>
      <c r="G190" s="112"/>
      <c r="H190" s="112"/>
      <c r="I190" s="112"/>
      <c r="J190" s="112"/>
      <c r="K190" s="118"/>
      <c r="L190" s="11" t="s">
        <v>209</v>
      </c>
    </row>
    <row r="191" spans="1:12" s="38" customFormat="1" x14ac:dyDescent="0.25">
      <c r="A191" s="36">
        <v>40</v>
      </c>
      <c r="B191" s="66" t="s">
        <v>74</v>
      </c>
      <c r="C191" s="16" t="s">
        <v>25</v>
      </c>
      <c r="D191" s="120">
        <v>4</v>
      </c>
      <c r="E191" s="112"/>
      <c r="F191" s="112"/>
      <c r="G191" s="112"/>
      <c r="H191" s="112"/>
      <c r="I191" s="112"/>
      <c r="J191" s="112"/>
      <c r="K191" s="111"/>
      <c r="L191" s="11" t="s">
        <v>211</v>
      </c>
    </row>
    <row r="192" spans="1:12" s="38" customFormat="1" x14ac:dyDescent="0.25">
      <c r="A192" s="36"/>
      <c r="B192" s="18" t="s">
        <v>12</v>
      </c>
      <c r="C192" s="16" t="s">
        <v>13</v>
      </c>
      <c r="D192" s="112">
        <v>0.2596</v>
      </c>
      <c r="E192" s="112"/>
      <c r="F192" s="112"/>
      <c r="G192" s="112"/>
      <c r="H192" s="112"/>
      <c r="I192" s="112"/>
      <c r="J192" s="112"/>
      <c r="K192" s="111"/>
      <c r="L192" s="11" t="s">
        <v>211</v>
      </c>
    </row>
    <row r="193" spans="1:12" s="38" customFormat="1" x14ac:dyDescent="0.25">
      <c r="A193" s="36"/>
      <c r="B193" s="16" t="s">
        <v>23</v>
      </c>
      <c r="C193" s="16"/>
      <c r="D193" s="112"/>
      <c r="E193" s="112"/>
      <c r="F193" s="112"/>
      <c r="G193" s="112"/>
      <c r="H193" s="112"/>
      <c r="I193" s="112"/>
      <c r="J193" s="112"/>
      <c r="K193" s="111"/>
      <c r="L193" s="11" t="s">
        <v>211</v>
      </c>
    </row>
    <row r="194" spans="1:12" s="38" customFormat="1" x14ac:dyDescent="0.25">
      <c r="A194" s="36"/>
      <c r="B194" s="65" t="s">
        <v>32</v>
      </c>
      <c r="C194" s="16" t="s">
        <v>33</v>
      </c>
      <c r="D194" s="112">
        <v>0.84399999999999997</v>
      </c>
      <c r="E194" s="112"/>
      <c r="F194" s="112"/>
      <c r="G194" s="112"/>
      <c r="H194" s="112"/>
      <c r="I194" s="112"/>
      <c r="J194" s="112"/>
      <c r="K194" s="111"/>
      <c r="L194" s="11" t="s">
        <v>209</v>
      </c>
    </row>
    <row r="195" spans="1:12" s="38" customFormat="1" x14ac:dyDescent="0.25">
      <c r="A195" s="36"/>
      <c r="B195" s="18" t="s">
        <v>24</v>
      </c>
      <c r="C195" s="16" t="s">
        <v>16</v>
      </c>
      <c r="D195" s="112">
        <v>1.4E-3</v>
      </c>
      <c r="E195" s="112"/>
      <c r="F195" s="112"/>
      <c r="G195" s="112"/>
      <c r="H195" s="112"/>
      <c r="I195" s="112"/>
      <c r="J195" s="112"/>
      <c r="K195" s="111"/>
      <c r="L195" s="11" t="s">
        <v>210</v>
      </c>
    </row>
    <row r="196" spans="1:12" s="38" customFormat="1" x14ac:dyDescent="0.25">
      <c r="A196" s="36">
        <v>41</v>
      </c>
      <c r="B196" s="66" t="s">
        <v>271</v>
      </c>
      <c r="C196" s="16" t="s">
        <v>25</v>
      </c>
      <c r="D196" s="120">
        <v>3</v>
      </c>
      <c r="E196" s="112"/>
      <c r="F196" s="112"/>
      <c r="G196" s="112"/>
      <c r="H196" s="112"/>
      <c r="I196" s="112"/>
      <c r="J196" s="112"/>
      <c r="K196" s="118"/>
      <c r="L196" s="11" t="s">
        <v>211</v>
      </c>
    </row>
    <row r="197" spans="1:12" s="38" customFormat="1" x14ac:dyDescent="0.25">
      <c r="A197" s="36"/>
      <c r="B197" s="18" t="s">
        <v>12</v>
      </c>
      <c r="C197" s="16" t="s">
        <v>13</v>
      </c>
      <c r="D197" s="112">
        <v>0.87900000000000011</v>
      </c>
      <c r="E197" s="112"/>
      <c r="F197" s="112"/>
      <c r="G197" s="112"/>
      <c r="H197" s="112"/>
      <c r="I197" s="112"/>
      <c r="J197" s="112"/>
      <c r="K197" s="118"/>
      <c r="L197" s="11" t="s">
        <v>211</v>
      </c>
    </row>
    <row r="198" spans="1:12" s="38" customFormat="1" x14ac:dyDescent="0.25">
      <c r="A198" s="36"/>
      <c r="B198" s="18" t="s">
        <v>22</v>
      </c>
      <c r="C198" s="16" t="s">
        <v>16</v>
      </c>
      <c r="D198" s="112">
        <v>0.315</v>
      </c>
      <c r="E198" s="112"/>
      <c r="F198" s="112"/>
      <c r="G198" s="112"/>
      <c r="H198" s="112"/>
      <c r="I198" s="112"/>
      <c r="J198" s="112"/>
      <c r="K198" s="118"/>
      <c r="L198" s="11" t="s">
        <v>211</v>
      </c>
    </row>
    <row r="199" spans="1:12" s="38" customFormat="1" x14ac:dyDescent="0.25">
      <c r="A199" s="36"/>
      <c r="B199" s="16" t="s">
        <v>23</v>
      </c>
      <c r="C199" s="16"/>
      <c r="D199" s="112"/>
      <c r="E199" s="112"/>
      <c r="F199" s="112"/>
      <c r="G199" s="112"/>
      <c r="H199" s="112"/>
      <c r="I199" s="112"/>
      <c r="J199" s="112"/>
      <c r="K199" s="118"/>
      <c r="L199" s="11" t="s">
        <v>211</v>
      </c>
    </row>
    <row r="200" spans="1:12" s="38" customFormat="1" x14ac:dyDescent="0.25">
      <c r="A200" s="36"/>
      <c r="B200" s="51" t="s">
        <v>272</v>
      </c>
      <c r="C200" s="16" t="s">
        <v>25</v>
      </c>
      <c r="D200" s="112">
        <v>0.29700000000000004</v>
      </c>
      <c r="E200" s="112"/>
      <c r="F200" s="112"/>
      <c r="G200" s="112"/>
      <c r="H200" s="112"/>
      <c r="I200" s="112"/>
      <c r="J200" s="112"/>
      <c r="K200" s="118"/>
      <c r="L200" s="11" t="s">
        <v>210</v>
      </c>
    </row>
    <row r="201" spans="1:12" s="38" customFormat="1" x14ac:dyDescent="0.25">
      <c r="A201" s="36"/>
      <c r="B201" s="18" t="s">
        <v>24</v>
      </c>
      <c r="C201" s="16" t="s">
        <v>16</v>
      </c>
      <c r="D201" s="112">
        <v>0.29189999999999999</v>
      </c>
      <c r="E201" s="112"/>
      <c r="F201" s="112"/>
      <c r="G201" s="112"/>
      <c r="H201" s="112"/>
      <c r="I201" s="112"/>
      <c r="J201" s="112"/>
      <c r="K201" s="118"/>
      <c r="L201" s="11" t="s">
        <v>210</v>
      </c>
    </row>
    <row r="202" spans="1:12" s="38" customFormat="1" x14ac:dyDescent="0.25">
      <c r="A202" s="36">
        <v>42</v>
      </c>
      <c r="B202" s="66" t="s">
        <v>76</v>
      </c>
      <c r="C202" s="16" t="s">
        <v>25</v>
      </c>
      <c r="D202" s="120">
        <v>3</v>
      </c>
      <c r="E202" s="112"/>
      <c r="F202" s="112"/>
      <c r="G202" s="112"/>
      <c r="H202" s="112"/>
      <c r="I202" s="112"/>
      <c r="J202" s="112"/>
      <c r="K202" s="118"/>
      <c r="L202" s="11" t="s">
        <v>211</v>
      </c>
    </row>
    <row r="203" spans="1:12" s="38" customFormat="1" x14ac:dyDescent="0.25">
      <c r="A203" s="36"/>
      <c r="B203" s="18" t="s">
        <v>12</v>
      </c>
      <c r="C203" s="16" t="s">
        <v>13</v>
      </c>
      <c r="D203" s="112">
        <v>0.33</v>
      </c>
      <c r="E203" s="112"/>
      <c r="F203" s="112"/>
      <c r="G203" s="112"/>
      <c r="H203" s="112"/>
      <c r="I203" s="112"/>
      <c r="J203" s="112"/>
      <c r="K203" s="118"/>
      <c r="L203" s="11" t="s">
        <v>211</v>
      </c>
    </row>
    <row r="204" spans="1:12" s="38" customFormat="1" x14ac:dyDescent="0.25">
      <c r="A204" s="36"/>
      <c r="B204" s="16" t="s">
        <v>23</v>
      </c>
      <c r="C204" s="16"/>
      <c r="D204" s="112"/>
      <c r="E204" s="112"/>
      <c r="F204" s="112"/>
      <c r="G204" s="112"/>
      <c r="H204" s="112"/>
      <c r="I204" s="112"/>
      <c r="J204" s="112"/>
      <c r="K204" s="118"/>
      <c r="L204" s="11" t="s">
        <v>211</v>
      </c>
    </row>
    <row r="205" spans="1:12" s="38" customFormat="1" x14ac:dyDescent="0.25">
      <c r="A205" s="36"/>
      <c r="B205" s="18" t="s">
        <v>32</v>
      </c>
      <c r="C205" s="16" t="s">
        <v>25</v>
      </c>
      <c r="D205" s="112">
        <v>5.3999999999999992E-2</v>
      </c>
      <c r="E205" s="112"/>
      <c r="F205" s="112"/>
      <c r="G205" s="112"/>
      <c r="H205" s="112"/>
      <c r="I205" s="112"/>
      <c r="J205" s="112"/>
      <c r="K205" s="118"/>
      <c r="L205" s="11" t="s">
        <v>209</v>
      </c>
    </row>
    <row r="206" spans="1:12" s="38" customFormat="1" x14ac:dyDescent="0.25">
      <c r="A206" s="36">
        <v>43</v>
      </c>
      <c r="B206" s="66" t="s">
        <v>75</v>
      </c>
      <c r="C206" s="16" t="s">
        <v>25</v>
      </c>
      <c r="D206" s="120">
        <v>3</v>
      </c>
      <c r="E206" s="112"/>
      <c r="F206" s="112"/>
      <c r="G206" s="112"/>
      <c r="H206" s="112"/>
      <c r="I206" s="112"/>
      <c r="J206" s="112"/>
      <c r="K206" s="111"/>
      <c r="L206" s="11" t="s">
        <v>211</v>
      </c>
    </row>
    <row r="207" spans="1:12" s="38" customFormat="1" x14ac:dyDescent="0.25">
      <c r="A207" s="36"/>
      <c r="B207" s="18" t="s">
        <v>12</v>
      </c>
      <c r="C207" s="16" t="s">
        <v>13</v>
      </c>
      <c r="D207" s="112">
        <v>0.19469999999999998</v>
      </c>
      <c r="E207" s="112"/>
      <c r="F207" s="112"/>
      <c r="G207" s="112"/>
      <c r="H207" s="112"/>
      <c r="I207" s="112"/>
      <c r="J207" s="112"/>
      <c r="K207" s="111"/>
      <c r="L207" s="11" t="s">
        <v>211</v>
      </c>
    </row>
    <row r="208" spans="1:12" s="38" customFormat="1" x14ac:dyDescent="0.25">
      <c r="A208" s="36"/>
      <c r="B208" s="16" t="s">
        <v>23</v>
      </c>
      <c r="C208" s="16"/>
      <c r="D208" s="112"/>
      <c r="E208" s="112"/>
      <c r="F208" s="112"/>
      <c r="G208" s="112"/>
      <c r="H208" s="112"/>
      <c r="I208" s="112"/>
      <c r="J208" s="112"/>
      <c r="K208" s="111"/>
      <c r="L208" s="11" t="s">
        <v>211</v>
      </c>
    </row>
    <row r="209" spans="1:12" s="38" customFormat="1" x14ac:dyDescent="0.25">
      <c r="A209" s="36"/>
      <c r="B209" s="65" t="s">
        <v>32</v>
      </c>
      <c r="C209" s="16" t="s">
        <v>33</v>
      </c>
      <c r="D209" s="112">
        <v>0.63300000000000001</v>
      </c>
      <c r="E209" s="112"/>
      <c r="F209" s="112"/>
      <c r="G209" s="112"/>
      <c r="H209" s="112"/>
      <c r="I209" s="112"/>
      <c r="J209" s="112"/>
      <c r="K209" s="111"/>
      <c r="L209" s="11" t="s">
        <v>209</v>
      </c>
    </row>
    <row r="210" spans="1:12" s="38" customFormat="1" x14ac:dyDescent="0.25">
      <c r="A210" s="36"/>
      <c r="B210" s="18" t="s">
        <v>24</v>
      </c>
      <c r="C210" s="16" t="s">
        <v>16</v>
      </c>
      <c r="D210" s="112">
        <v>1.0499999999999999E-3</v>
      </c>
      <c r="E210" s="112"/>
      <c r="F210" s="112"/>
      <c r="G210" s="112"/>
      <c r="H210" s="112"/>
      <c r="I210" s="112"/>
      <c r="J210" s="112"/>
      <c r="K210" s="111"/>
      <c r="L210" s="11" t="s">
        <v>210</v>
      </c>
    </row>
    <row r="211" spans="1:12" s="73" customFormat="1" x14ac:dyDescent="0.25">
      <c r="A211" s="36">
        <v>44</v>
      </c>
      <c r="B211" s="55" t="s">
        <v>273</v>
      </c>
      <c r="C211" s="16" t="s">
        <v>18</v>
      </c>
      <c r="D211" s="112">
        <v>2.31E-3</v>
      </c>
      <c r="E211" s="112"/>
      <c r="F211" s="112"/>
      <c r="G211" s="112"/>
      <c r="H211" s="112"/>
      <c r="I211" s="112"/>
      <c r="J211" s="112"/>
      <c r="K211" s="118"/>
      <c r="L211" s="11" t="s">
        <v>211</v>
      </c>
    </row>
    <row r="212" spans="1:12" s="74" customFormat="1" x14ac:dyDescent="0.25">
      <c r="A212" s="36"/>
      <c r="B212" s="18" t="s">
        <v>12</v>
      </c>
      <c r="C212" s="16" t="s">
        <v>13</v>
      </c>
      <c r="D212" s="112">
        <v>0.70455000000000001</v>
      </c>
      <c r="E212" s="112"/>
      <c r="F212" s="112"/>
      <c r="G212" s="112"/>
      <c r="H212" s="112"/>
      <c r="I212" s="112"/>
      <c r="J212" s="112"/>
      <c r="K212" s="118"/>
      <c r="L212" s="11" t="s">
        <v>211</v>
      </c>
    </row>
    <row r="213" spans="1:12" s="74" customFormat="1" x14ac:dyDescent="0.25">
      <c r="A213" s="36"/>
      <c r="B213" s="18" t="s">
        <v>22</v>
      </c>
      <c r="C213" s="16" t="s">
        <v>16</v>
      </c>
      <c r="D213" s="112">
        <v>0.37422</v>
      </c>
      <c r="E213" s="112"/>
      <c r="F213" s="112"/>
      <c r="G213" s="112"/>
      <c r="H213" s="112"/>
      <c r="I213" s="112"/>
      <c r="J213" s="112"/>
      <c r="K213" s="118"/>
      <c r="L213" s="11" t="s">
        <v>211</v>
      </c>
    </row>
    <row r="214" spans="1:12" s="74" customFormat="1" x14ac:dyDescent="0.25">
      <c r="A214" s="36"/>
      <c r="B214" s="16" t="s">
        <v>23</v>
      </c>
      <c r="C214" s="16"/>
      <c r="D214" s="112"/>
      <c r="E214" s="112"/>
      <c r="F214" s="112"/>
      <c r="G214" s="112"/>
      <c r="H214" s="112"/>
      <c r="I214" s="112"/>
      <c r="J214" s="112"/>
      <c r="K214" s="118"/>
      <c r="L214" s="11" t="s">
        <v>211</v>
      </c>
    </row>
    <row r="215" spans="1:12" s="74" customFormat="1" x14ac:dyDescent="0.25">
      <c r="A215" s="36"/>
      <c r="B215" s="18" t="s">
        <v>77</v>
      </c>
      <c r="C215" s="16" t="s">
        <v>26</v>
      </c>
      <c r="D215" s="112">
        <v>1</v>
      </c>
      <c r="E215" s="112"/>
      <c r="F215" s="112"/>
      <c r="G215" s="112"/>
      <c r="H215" s="112"/>
      <c r="I215" s="112"/>
      <c r="J215" s="112"/>
      <c r="K215" s="118"/>
      <c r="L215" s="11" t="s">
        <v>209</v>
      </c>
    </row>
    <row r="216" spans="1:12" s="74" customFormat="1" x14ac:dyDescent="0.25">
      <c r="A216" s="36"/>
      <c r="B216" s="18" t="s">
        <v>24</v>
      </c>
      <c r="C216" s="16" t="s">
        <v>16</v>
      </c>
      <c r="D216" s="112">
        <v>0.113652</v>
      </c>
      <c r="E216" s="112"/>
      <c r="F216" s="112"/>
      <c r="G216" s="112"/>
      <c r="H216" s="112"/>
      <c r="I216" s="112"/>
      <c r="J216" s="112"/>
      <c r="K216" s="118"/>
      <c r="L216" s="11" t="s">
        <v>210</v>
      </c>
    </row>
    <row r="217" spans="1:12" s="73" customFormat="1" x14ac:dyDescent="0.25">
      <c r="A217" s="36">
        <v>45</v>
      </c>
      <c r="B217" s="55" t="s">
        <v>274</v>
      </c>
      <c r="C217" s="16" t="s">
        <v>18</v>
      </c>
      <c r="D217" s="112">
        <v>1.9350000000000001E-3</v>
      </c>
      <c r="E217" s="112"/>
      <c r="F217" s="112"/>
      <c r="G217" s="112"/>
      <c r="H217" s="112"/>
      <c r="I217" s="112"/>
      <c r="J217" s="112"/>
      <c r="K217" s="118"/>
      <c r="L217" s="11" t="s">
        <v>211</v>
      </c>
    </row>
    <row r="218" spans="1:12" s="74" customFormat="1" x14ac:dyDescent="0.25">
      <c r="A218" s="36"/>
      <c r="B218" s="18" t="s">
        <v>12</v>
      </c>
      <c r="C218" s="16" t="s">
        <v>13</v>
      </c>
      <c r="D218" s="112">
        <v>0.59017500000000001</v>
      </c>
      <c r="E218" s="112"/>
      <c r="F218" s="112"/>
      <c r="G218" s="112"/>
      <c r="H218" s="112"/>
      <c r="I218" s="112"/>
      <c r="J218" s="112"/>
      <c r="K218" s="118"/>
      <c r="L218" s="11" t="s">
        <v>211</v>
      </c>
    </row>
    <row r="219" spans="1:12" s="74" customFormat="1" x14ac:dyDescent="0.25">
      <c r="A219" s="36"/>
      <c r="B219" s="18" t="s">
        <v>22</v>
      </c>
      <c r="C219" s="16" t="s">
        <v>16</v>
      </c>
      <c r="D219" s="112">
        <v>0.31347000000000003</v>
      </c>
      <c r="E219" s="112"/>
      <c r="F219" s="112"/>
      <c r="G219" s="112"/>
      <c r="H219" s="112"/>
      <c r="I219" s="112"/>
      <c r="J219" s="112"/>
      <c r="K219" s="118"/>
      <c r="L219" s="11" t="s">
        <v>211</v>
      </c>
    </row>
    <row r="220" spans="1:12" s="74" customFormat="1" x14ac:dyDescent="0.25">
      <c r="A220" s="36"/>
      <c r="B220" s="16" t="s">
        <v>23</v>
      </c>
      <c r="C220" s="16"/>
      <c r="D220" s="112"/>
      <c r="E220" s="112"/>
      <c r="F220" s="112"/>
      <c r="G220" s="112"/>
      <c r="H220" s="112"/>
      <c r="I220" s="112"/>
      <c r="J220" s="112"/>
      <c r="K220" s="118"/>
      <c r="L220" s="11" t="s">
        <v>211</v>
      </c>
    </row>
    <row r="221" spans="1:12" s="74" customFormat="1" x14ac:dyDescent="0.25">
      <c r="A221" s="36"/>
      <c r="B221" s="18" t="s">
        <v>78</v>
      </c>
      <c r="C221" s="16" t="s">
        <v>26</v>
      </c>
      <c r="D221" s="112">
        <v>1</v>
      </c>
      <c r="E221" s="112"/>
      <c r="F221" s="112"/>
      <c r="G221" s="112"/>
      <c r="H221" s="112"/>
      <c r="I221" s="112"/>
      <c r="J221" s="112"/>
      <c r="K221" s="118"/>
      <c r="L221" s="11" t="s">
        <v>209</v>
      </c>
    </row>
    <row r="222" spans="1:12" s="74" customFormat="1" x14ac:dyDescent="0.25">
      <c r="A222" s="36"/>
      <c r="B222" s="18" t="s">
        <v>24</v>
      </c>
      <c r="C222" s="16" t="s">
        <v>16</v>
      </c>
      <c r="D222" s="112">
        <v>9.5202000000000009E-2</v>
      </c>
      <c r="E222" s="112"/>
      <c r="F222" s="112"/>
      <c r="G222" s="112"/>
      <c r="H222" s="112"/>
      <c r="I222" s="112"/>
      <c r="J222" s="112"/>
      <c r="K222" s="118"/>
      <c r="L222" s="11" t="s">
        <v>210</v>
      </c>
    </row>
    <row r="223" spans="1:12" s="40" customFormat="1" x14ac:dyDescent="0.25">
      <c r="A223" s="36">
        <v>46</v>
      </c>
      <c r="B223" s="75" t="s">
        <v>275</v>
      </c>
      <c r="C223" s="18"/>
      <c r="D223" s="123"/>
      <c r="E223" s="123"/>
      <c r="F223" s="123"/>
      <c r="G223" s="123"/>
      <c r="H223" s="123"/>
      <c r="I223" s="123"/>
      <c r="J223" s="123"/>
      <c r="K223" s="111"/>
      <c r="L223" s="11" t="s">
        <v>211</v>
      </c>
    </row>
    <row r="224" spans="1:12" s="38" customFormat="1" ht="15.75" x14ac:dyDescent="0.25">
      <c r="A224" s="36" t="s">
        <v>129</v>
      </c>
      <c r="B224" s="76" t="s">
        <v>276</v>
      </c>
      <c r="C224" s="16" t="s">
        <v>223</v>
      </c>
      <c r="D224" s="120">
        <v>1.76</v>
      </c>
      <c r="E224" s="112"/>
      <c r="F224" s="112"/>
      <c r="G224" s="112"/>
      <c r="H224" s="112"/>
      <c r="I224" s="112"/>
      <c r="J224" s="112"/>
      <c r="K224" s="111"/>
      <c r="L224" s="11" t="s">
        <v>211</v>
      </c>
    </row>
    <row r="225" spans="1:12" s="38" customFormat="1" x14ac:dyDescent="0.25">
      <c r="A225" s="36"/>
      <c r="B225" s="18" t="s">
        <v>12</v>
      </c>
      <c r="C225" s="16" t="s">
        <v>13</v>
      </c>
      <c r="D225" s="112">
        <v>2.4112</v>
      </c>
      <c r="E225" s="112"/>
      <c r="F225" s="112"/>
      <c r="G225" s="112"/>
      <c r="H225" s="112"/>
      <c r="I225" s="112"/>
      <c r="J225" s="112"/>
      <c r="K225" s="111"/>
      <c r="L225" s="11" t="s">
        <v>211</v>
      </c>
    </row>
    <row r="226" spans="1:12" s="38" customFormat="1" x14ac:dyDescent="0.25">
      <c r="A226" s="36"/>
      <c r="B226" s="18" t="s">
        <v>22</v>
      </c>
      <c r="C226" s="16" t="s">
        <v>39</v>
      </c>
      <c r="D226" s="112">
        <v>0.49808000000000008</v>
      </c>
      <c r="E226" s="112"/>
      <c r="F226" s="112"/>
      <c r="G226" s="112"/>
      <c r="H226" s="112"/>
      <c r="I226" s="112"/>
      <c r="J226" s="112"/>
      <c r="K226" s="111"/>
      <c r="L226" s="11" t="s">
        <v>211</v>
      </c>
    </row>
    <row r="227" spans="1:12" s="38" customFormat="1" x14ac:dyDescent="0.25">
      <c r="A227" s="36"/>
      <c r="B227" s="16" t="s">
        <v>23</v>
      </c>
      <c r="C227" s="16"/>
      <c r="D227" s="112"/>
      <c r="E227" s="112"/>
      <c r="F227" s="112"/>
      <c r="G227" s="112"/>
      <c r="H227" s="112"/>
      <c r="I227" s="112"/>
      <c r="J227" s="112"/>
      <c r="K227" s="111"/>
      <c r="L227" s="11" t="s">
        <v>211</v>
      </c>
    </row>
    <row r="228" spans="1:12" s="38" customFormat="1" ht="15.75" x14ac:dyDescent="0.25">
      <c r="A228" s="36"/>
      <c r="B228" s="77" t="s">
        <v>277</v>
      </c>
      <c r="C228" s="16" t="s">
        <v>223</v>
      </c>
      <c r="D228" s="112">
        <v>1.7952000000000001</v>
      </c>
      <c r="E228" s="112"/>
      <c r="F228" s="112"/>
      <c r="G228" s="112"/>
      <c r="H228" s="112"/>
      <c r="I228" s="112"/>
      <c r="J228" s="112"/>
      <c r="K228" s="111"/>
      <c r="L228" s="11" t="s">
        <v>210</v>
      </c>
    </row>
    <row r="229" spans="1:12" s="38" customFormat="1" x14ac:dyDescent="0.25">
      <c r="A229" s="36"/>
      <c r="B229" s="18" t="s">
        <v>24</v>
      </c>
      <c r="C229" s="16" t="s">
        <v>16</v>
      </c>
      <c r="D229" s="112">
        <v>1.0911999999999999</v>
      </c>
      <c r="E229" s="112"/>
      <c r="F229" s="112"/>
      <c r="G229" s="112"/>
      <c r="H229" s="112"/>
      <c r="I229" s="112"/>
      <c r="J229" s="112"/>
      <c r="K229" s="111"/>
      <c r="L229" s="11" t="s">
        <v>210</v>
      </c>
    </row>
    <row r="230" spans="1:12" s="38" customFormat="1" ht="15.75" x14ac:dyDescent="0.25">
      <c r="A230" s="36" t="s">
        <v>130</v>
      </c>
      <c r="B230" s="76" t="s">
        <v>278</v>
      </c>
      <c r="C230" s="16" t="s">
        <v>223</v>
      </c>
      <c r="D230" s="120">
        <v>6.4</v>
      </c>
      <c r="E230" s="112"/>
      <c r="F230" s="112"/>
      <c r="G230" s="112"/>
      <c r="H230" s="112"/>
      <c r="I230" s="112"/>
      <c r="J230" s="112"/>
      <c r="K230" s="111"/>
      <c r="L230" s="11" t="s">
        <v>211</v>
      </c>
    </row>
    <row r="231" spans="1:12" s="38" customFormat="1" x14ac:dyDescent="0.25">
      <c r="A231" s="36"/>
      <c r="B231" s="18" t="s">
        <v>12</v>
      </c>
      <c r="C231" s="16" t="s">
        <v>13</v>
      </c>
      <c r="D231" s="112">
        <v>51.264000000000003</v>
      </c>
      <c r="E231" s="112"/>
      <c r="F231" s="112"/>
      <c r="G231" s="112"/>
      <c r="H231" s="112"/>
      <c r="I231" s="112"/>
      <c r="J231" s="112"/>
      <c r="K231" s="111"/>
      <c r="L231" s="11" t="s">
        <v>211</v>
      </c>
    </row>
    <row r="232" spans="1:12" s="38" customFormat="1" x14ac:dyDescent="0.25">
      <c r="A232" s="36"/>
      <c r="B232" s="18" t="s">
        <v>22</v>
      </c>
      <c r="C232" s="16" t="s">
        <v>39</v>
      </c>
      <c r="D232" s="112">
        <v>7.8719999999999999</v>
      </c>
      <c r="E232" s="112"/>
      <c r="F232" s="112"/>
      <c r="G232" s="112"/>
      <c r="H232" s="112"/>
      <c r="I232" s="112"/>
      <c r="J232" s="112"/>
      <c r="K232" s="111"/>
      <c r="L232" s="11" t="s">
        <v>211</v>
      </c>
    </row>
    <row r="233" spans="1:12" s="38" customFormat="1" ht="15.75" x14ac:dyDescent="0.25">
      <c r="A233" s="36"/>
      <c r="B233" s="18" t="s">
        <v>87</v>
      </c>
      <c r="C233" s="16" t="s">
        <v>223</v>
      </c>
      <c r="D233" s="112">
        <v>6.4959999999999996</v>
      </c>
      <c r="E233" s="112"/>
      <c r="F233" s="112"/>
      <c r="G233" s="112"/>
      <c r="H233" s="112"/>
      <c r="I233" s="112"/>
      <c r="J233" s="112"/>
      <c r="K233" s="111"/>
      <c r="L233" s="11" t="s">
        <v>210</v>
      </c>
    </row>
    <row r="234" spans="1:12" s="38" customFormat="1" x14ac:dyDescent="0.25">
      <c r="A234" s="36"/>
      <c r="B234" s="78" t="s">
        <v>279</v>
      </c>
      <c r="C234" s="16" t="s">
        <v>18</v>
      </c>
      <c r="D234" s="112">
        <v>0.32700000000000001</v>
      </c>
      <c r="E234" s="112"/>
      <c r="F234" s="112"/>
      <c r="G234" s="112"/>
      <c r="H234" s="112"/>
      <c r="I234" s="112"/>
      <c r="J234" s="112"/>
      <c r="K234" s="111"/>
      <c r="L234" s="11" t="s">
        <v>210</v>
      </c>
    </row>
    <row r="235" spans="1:12" s="38" customFormat="1" x14ac:dyDescent="0.25">
      <c r="A235" s="36"/>
      <c r="B235" s="78" t="s">
        <v>280</v>
      </c>
      <c r="C235" s="16" t="s">
        <v>18</v>
      </c>
      <c r="D235" s="112">
        <v>6.0000000000000001E-3</v>
      </c>
      <c r="E235" s="112"/>
      <c r="F235" s="112"/>
      <c r="G235" s="112"/>
      <c r="H235" s="112"/>
      <c r="I235" s="112"/>
      <c r="J235" s="112"/>
      <c r="K235" s="111"/>
      <c r="L235" s="11" t="s">
        <v>210</v>
      </c>
    </row>
    <row r="236" spans="1:12" s="38" customFormat="1" ht="15.75" x14ac:dyDescent="0.25">
      <c r="A236" s="36"/>
      <c r="B236" s="79" t="s">
        <v>54</v>
      </c>
      <c r="C236" s="16" t="s">
        <v>224</v>
      </c>
      <c r="D236" s="112">
        <v>8.1920000000000002</v>
      </c>
      <c r="E236" s="112"/>
      <c r="F236" s="112"/>
      <c r="G236" s="112"/>
      <c r="H236" s="112"/>
      <c r="I236" s="112"/>
      <c r="J236" s="112"/>
      <c r="K236" s="111"/>
      <c r="L236" s="11" t="s">
        <v>210</v>
      </c>
    </row>
    <row r="237" spans="1:12" s="38" customFormat="1" ht="15.75" x14ac:dyDescent="0.25">
      <c r="A237" s="36"/>
      <c r="B237" s="79" t="s">
        <v>281</v>
      </c>
      <c r="C237" s="16" t="s">
        <v>223</v>
      </c>
      <c r="D237" s="112">
        <v>1.5359999999999999E-2</v>
      </c>
      <c r="E237" s="112"/>
      <c r="F237" s="112"/>
      <c r="G237" s="112"/>
      <c r="H237" s="112"/>
      <c r="I237" s="112"/>
      <c r="J237" s="112"/>
      <c r="K237" s="111"/>
      <c r="L237" s="11" t="s">
        <v>210</v>
      </c>
    </row>
    <row r="238" spans="1:12" s="38" customFormat="1" ht="15.75" x14ac:dyDescent="0.25">
      <c r="A238" s="36"/>
      <c r="B238" s="79" t="s">
        <v>282</v>
      </c>
      <c r="C238" s="16" t="s">
        <v>223</v>
      </c>
      <c r="D238" s="112">
        <v>4.0320000000000002E-2</v>
      </c>
      <c r="E238" s="112"/>
      <c r="F238" s="112"/>
      <c r="G238" s="112"/>
      <c r="H238" s="112"/>
      <c r="I238" s="112"/>
      <c r="J238" s="112"/>
      <c r="K238" s="111"/>
      <c r="L238" s="11" t="s">
        <v>210</v>
      </c>
    </row>
    <row r="239" spans="1:12" s="38" customFormat="1" ht="15.75" x14ac:dyDescent="0.25">
      <c r="A239" s="36"/>
      <c r="B239" s="79" t="s">
        <v>283</v>
      </c>
      <c r="C239" s="16" t="s">
        <v>223</v>
      </c>
      <c r="D239" s="112">
        <v>0.19775999999999999</v>
      </c>
      <c r="E239" s="112"/>
      <c r="F239" s="112"/>
      <c r="G239" s="112"/>
      <c r="H239" s="112"/>
      <c r="I239" s="112"/>
      <c r="J239" s="112"/>
      <c r="K239" s="111"/>
      <c r="L239" s="11" t="s">
        <v>210</v>
      </c>
    </row>
    <row r="240" spans="1:12" s="38" customFormat="1" x14ac:dyDescent="0.25">
      <c r="A240" s="36"/>
      <c r="B240" s="18" t="s">
        <v>24</v>
      </c>
      <c r="C240" s="16" t="s">
        <v>16</v>
      </c>
      <c r="D240" s="112">
        <v>13.375999999999999</v>
      </c>
      <c r="E240" s="112"/>
      <c r="F240" s="112"/>
      <c r="G240" s="112"/>
      <c r="H240" s="112"/>
      <c r="I240" s="112"/>
      <c r="J240" s="112"/>
      <c r="K240" s="111"/>
      <c r="L240" s="11" t="s">
        <v>210</v>
      </c>
    </row>
    <row r="241" spans="1:12" s="38" customFormat="1" ht="15.75" x14ac:dyDescent="0.25">
      <c r="A241" s="36" t="s">
        <v>131</v>
      </c>
      <c r="B241" s="76" t="s">
        <v>284</v>
      </c>
      <c r="C241" s="16" t="s">
        <v>223</v>
      </c>
      <c r="D241" s="120">
        <v>6.8</v>
      </c>
      <c r="E241" s="112"/>
      <c r="F241" s="112"/>
      <c r="G241" s="112"/>
      <c r="H241" s="112"/>
      <c r="I241" s="112"/>
      <c r="J241" s="112"/>
      <c r="K241" s="111"/>
      <c r="L241" s="11" t="s">
        <v>211</v>
      </c>
    </row>
    <row r="242" spans="1:12" s="38" customFormat="1" x14ac:dyDescent="0.25">
      <c r="A242" s="36"/>
      <c r="B242" s="18" t="s">
        <v>12</v>
      </c>
      <c r="C242" s="16" t="s">
        <v>13</v>
      </c>
      <c r="D242" s="112">
        <v>54.467999999999996</v>
      </c>
      <c r="E242" s="112"/>
      <c r="F242" s="112"/>
      <c r="G242" s="112"/>
      <c r="H242" s="112"/>
      <c r="I242" s="112"/>
      <c r="J242" s="112"/>
      <c r="K242" s="111"/>
      <c r="L242" s="11" t="s">
        <v>211</v>
      </c>
    </row>
    <row r="243" spans="1:12" s="38" customFormat="1" x14ac:dyDescent="0.25">
      <c r="A243" s="36"/>
      <c r="B243" s="18" t="s">
        <v>22</v>
      </c>
      <c r="C243" s="16" t="s">
        <v>39</v>
      </c>
      <c r="D243" s="112">
        <v>8.363999999999999</v>
      </c>
      <c r="E243" s="112"/>
      <c r="F243" s="112"/>
      <c r="G243" s="112"/>
      <c r="H243" s="112"/>
      <c r="I243" s="112"/>
      <c r="J243" s="112"/>
      <c r="K243" s="111"/>
      <c r="L243" s="11" t="s">
        <v>211</v>
      </c>
    </row>
    <row r="244" spans="1:12" s="38" customFormat="1" ht="15.75" x14ac:dyDescent="0.25">
      <c r="A244" s="36"/>
      <c r="B244" s="18" t="s">
        <v>87</v>
      </c>
      <c r="C244" s="16" t="s">
        <v>223</v>
      </c>
      <c r="D244" s="112">
        <v>6.9019999999999992</v>
      </c>
      <c r="E244" s="112"/>
      <c r="F244" s="112"/>
      <c r="G244" s="112"/>
      <c r="H244" s="112"/>
      <c r="I244" s="112"/>
      <c r="J244" s="112"/>
      <c r="K244" s="111"/>
      <c r="L244" s="11" t="s">
        <v>210</v>
      </c>
    </row>
    <row r="245" spans="1:12" s="38" customFormat="1" x14ac:dyDescent="0.25">
      <c r="A245" s="36"/>
      <c r="B245" s="78" t="s">
        <v>285</v>
      </c>
      <c r="C245" s="16" t="s">
        <v>18</v>
      </c>
      <c r="D245" s="112">
        <v>7.2999999999999995E-2</v>
      </c>
      <c r="E245" s="112"/>
      <c r="F245" s="112"/>
      <c r="G245" s="112"/>
      <c r="H245" s="112"/>
      <c r="I245" s="112"/>
      <c r="J245" s="112"/>
      <c r="K245" s="111"/>
      <c r="L245" s="11" t="s">
        <v>210</v>
      </c>
    </row>
    <row r="246" spans="1:12" s="38" customFormat="1" x14ac:dyDescent="0.25">
      <c r="A246" s="36"/>
      <c r="B246" s="78" t="s">
        <v>286</v>
      </c>
      <c r="C246" s="16" t="s">
        <v>18</v>
      </c>
      <c r="D246" s="112">
        <v>0.29299999999999998</v>
      </c>
      <c r="E246" s="112"/>
      <c r="F246" s="112"/>
      <c r="G246" s="112"/>
      <c r="H246" s="112"/>
      <c r="I246" s="112"/>
      <c r="J246" s="112"/>
      <c r="K246" s="111"/>
      <c r="L246" s="11" t="s">
        <v>210</v>
      </c>
    </row>
    <row r="247" spans="1:12" s="38" customFormat="1" x14ac:dyDescent="0.25">
      <c r="A247" s="36"/>
      <c r="B247" s="78" t="s">
        <v>287</v>
      </c>
      <c r="C247" s="16" t="s">
        <v>18</v>
      </c>
      <c r="D247" s="112">
        <v>0.154</v>
      </c>
      <c r="E247" s="112"/>
      <c r="F247" s="112"/>
      <c r="G247" s="112"/>
      <c r="H247" s="112"/>
      <c r="I247" s="112"/>
      <c r="J247" s="112"/>
      <c r="K247" s="111"/>
      <c r="L247" s="11" t="s">
        <v>210</v>
      </c>
    </row>
    <row r="248" spans="1:12" s="38" customFormat="1" x14ac:dyDescent="0.25">
      <c r="A248" s="36"/>
      <c r="B248" s="78" t="s">
        <v>280</v>
      </c>
      <c r="C248" s="16" t="s">
        <v>18</v>
      </c>
      <c r="D248" s="112">
        <v>3.4000000000000002E-2</v>
      </c>
      <c r="E248" s="112"/>
      <c r="F248" s="112"/>
      <c r="G248" s="112"/>
      <c r="H248" s="112"/>
      <c r="I248" s="112"/>
      <c r="J248" s="112"/>
      <c r="K248" s="111"/>
      <c r="L248" s="11" t="s">
        <v>210</v>
      </c>
    </row>
    <row r="249" spans="1:12" s="38" customFormat="1" ht="15.75" x14ac:dyDescent="0.25">
      <c r="A249" s="36"/>
      <c r="B249" s="79" t="s">
        <v>54</v>
      </c>
      <c r="C249" s="16" t="s">
        <v>224</v>
      </c>
      <c r="D249" s="112">
        <v>8.7040000000000006</v>
      </c>
      <c r="E249" s="112"/>
      <c r="F249" s="112"/>
      <c r="G249" s="112"/>
      <c r="H249" s="112"/>
      <c r="I249" s="112"/>
      <c r="J249" s="112"/>
      <c r="K249" s="111"/>
      <c r="L249" s="11" t="s">
        <v>210</v>
      </c>
    </row>
    <row r="250" spans="1:12" s="38" customFormat="1" ht="15.75" x14ac:dyDescent="0.25">
      <c r="A250" s="36"/>
      <c r="B250" s="79" t="s">
        <v>281</v>
      </c>
      <c r="C250" s="16" t="s">
        <v>223</v>
      </c>
      <c r="D250" s="112">
        <v>1.6319999999999998E-2</v>
      </c>
      <c r="E250" s="112"/>
      <c r="F250" s="112"/>
      <c r="G250" s="112"/>
      <c r="H250" s="112"/>
      <c r="I250" s="112"/>
      <c r="J250" s="112"/>
      <c r="K250" s="111"/>
      <c r="L250" s="11" t="s">
        <v>210</v>
      </c>
    </row>
    <row r="251" spans="1:12" s="38" customFormat="1" ht="15.75" x14ac:dyDescent="0.25">
      <c r="A251" s="36"/>
      <c r="B251" s="79" t="s">
        <v>282</v>
      </c>
      <c r="C251" s="16" t="s">
        <v>223</v>
      </c>
      <c r="D251" s="112">
        <v>4.2839999999999996E-2</v>
      </c>
      <c r="E251" s="112"/>
      <c r="F251" s="112"/>
      <c r="G251" s="112"/>
      <c r="H251" s="112"/>
      <c r="I251" s="112"/>
      <c r="J251" s="112"/>
      <c r="K251" s="111"/>
      <c r="L251" s="11" t="s">
        <v>210</v>
      </c>
    </row>
    <row r="252" spans="1:12" s="38" customFormat="1" ht="15.75" x14ac:dyDescent="0.25">
      <c r="A252" s="36"/>
      <c r="B252" s="79" t="s">
        <v>283</v>
      </c>
      <c r="C252" s="16" t="s">
        <v>223</v>
      </c>
      <c r="D252" s="112">
        <v>0.21011999999999997</v>
      </c>
      <c r="E252" s="112"/>
      <c r="F252" s="112"/>
      <c r="G252" s="112"/>
      <c r="H252" s="112"/>
      <c r="I252" s="112"/>
      <c r="J252" s="112"/>
      <c r="K252" s="111"/>
      <c r="L252" s="11" t="s">
        <v>210</v>
      </c>
    </row>
    <row r="253" spans="1:12" s="38" customFormat="1" x14ac:dyDescent="0.25">
      <c r="A253" s="36"/>
      <c r="B253" s="18" t="s">
        <v>24</v>
      </c>
      <c r="C253" s="16" t="s">
        <v>16</v>
      </c>
      <c r="D253" s="112">
        <v>14.211999999999998</v>
      </c>
      <c r="E253" s="112"/>
      <c r="F253" s="112"/>
      <c r="G253" s="112"/>
      <c r="H253" s="112"/>
      <c r="I253" s="112"/>
      <c r="J253" s="112"/>
      <c r="K253" s="111"/>
      <c r="L253" s="11" t="s">
        <v>210</v>
      </c>
    </row>
    <row r="254" spans="1:12" s="38" customFormat="1" ht="15.75" x14ac:dyDescent="0.25">
      <c r="A254" s="36" t="s">
        <v>132</v>
      </c>
      <c r="B254" s="76" t="s">
        <v>288</v>
      </c>
      <c r="C254" s="16" t="s">
        <v>223</v>
      </c>
      <c r="D254" s="120">
        <v>2.2000000000000002</v>
      </c>
      <c r="E254" s="112"/>
      <c r="F254" s="112"/>
      <c r="G254" s="112"/>
      <c r="H254" s="112"/>
      <c r="I254" s="112"/>
      <c r="J254" s="112"/>
      <c r="K254" s="111"/>
      <c r="L254" s="11" t="s">
        <v>211</v>
      </c>
    </row>
    <row r="255" spans="1:12" s="38" customFormat="1" x14ac:dyDescent="0.25">
      <c r="A255" s="36"/>
      <c r="B255" s="18" t="s">
        <v>12</v>
      </c>
      <c r="C255" s="16" t="s">
        <v>13</v>
      </c>
      <c r="D255" s="112">
        <v>18.480000000000004</v>
      </c>
      <c r="E255" s="112"/>
      <c r="F255" s="112"/>
      <c r="G255" s="112"/>
      <c r="H255" s="112"/>
      <c r="I255" s="112"/>
      <c r="J255" s="112"/>
      <c r="K255" s="111"/>
      <c r="L255" s="11" t="s">
        <v>211</v>
      </c>
    </row>
    <row r="256" spans="1:12" s="38" customFormat="1" x14ac:dyDescent="0.25">
      <c r="A256" s="36"/>
      <c r="B256" s="18" t="s">
        <v>22</v>
      </c>
      <c r="C256" s="16" t="s">
        <v>39</v>
      </c>
      <c r="D256" s="112">
        <v>1.7820000000000003</v>
      </c>
      <c r="E256" s="112"/>
      <c r="F256" s="112"/>
      <c r="G256" s="112"/>
      <c r="H256" s="112"/>
      <c r="I256" s="112"/>
      <c r="J256" s="112"/>
      <c r="K256" s="111"/>
      <c r="L256" s="11" t="s">
        <v>211</v>
      </c>
    </row>
    <row r="257" spans="1:12" s="38" customFormat="1" ht="15.75" x14ac:dyDescent="0.25">
      <c r="A257" s="36"/>
      <c r="B257" s="18" t="s">
        <v>41</v>
      </c>
      <c r="C257" s="16" t="s">
        <v>223</v>
      </c>
      <c r="D257" s="112">
        <v>2.2330000000000001</v>
      </c>
      <c r="E257" s="112"/>
      <c r="F257" s="112"/>
      <c r="G257" s="112"/>
      <c r="H257" s="112"/>
      <c r="I257" s="112"/>
      <c r="J257" s="112"/>
      <c r="K257" s="111"/>
      <c r="L257" s="11" t="s">
        <v>210</v>
      </c>
    </row>
    <row r="258" spans="1:12" s="38" customFormat="1" x14ac:dyDescent="0.25">
      <c r="A258" s="36"/>
      <c r="B258" s="78" t="s">
        <v>285</v>
      </c>
      <c r="C258" s="16" t="s">
        <v>18</v>
      </c>
      <c r="D258" s="112">
        <v>8.0000000000000002E-3</v>
      </c>
      <c r="E258" s="112"/>
      <c r="F258" s="112"/>
      <c r="G258" s="112"/>
      <c r="H258" s="112"/>
      <c r="I258" s="112"/>
      <c r="J258" s="112"/>
      <c r="K258" s="111"/>
      <c r="L258" s="11" t="s">
        <v>210</v>
      </c>
    </row>
    <row r="259" spans="1:12" s="38" customFormat="1" x14ac:dyDescent="0.25">
      <c r="A259" s="36"/>
      <c r="B259" s="78" t="s">
        <v>289</v>
      </c>
      <c r="C259" s="16" t="s">
        <v>18</v>
      </c>
      <c r="D259" s="112">
        <v>0.03</v>
      </c>
      <c r="E259" s="112"/>
      <c r="F259" s="112"/>
      <c r="G259" s="112"/>
      <c r="H259" s="112"/>
      <c r="I259" s="112"/>
      <c r="J259" s="112"/>
      <c r="K259" s="111"/>
      <c r="L259" s="11" t="s">
        <v>210</v>
      </c>
    </row>
    <row r="260" spans="1:12" s="38" customFormat="1" x14ac:dyDescent="0.25">
      <c r="A260" s="36"/>
      <c r="B260" s="78" t="s">
        <v>290</v>
      </c>
      <c r="C260" s="16" t="s">
        <v>18</v>
      </c>
      <c r="D260" s="112">
        <v>0.20499999999999999</v>
      </c>
      <c r="E260" s="112"/>
      <c r="F260" s="112"/>
      <c r="G260" s="112"/>
      <c r="H260" s="112"/>
      <c r="I260" s="112"/>
      <c r="J260" s="112"/>
      <c r="K260" s="111"/>
      <c r="L260" s="11" t="s">
        <v>210</v>
      </c>
    </row>
    <row r="261" spans="1:12" s="38" customFormat="1" x14ac:dyDescent="0.25">
      <c r="A261" s="36"/>
      <c r="B261" s="78" t="s">
        <v>291</v>
      </c>
      <c r="C261" s="16" t="s">
        <v>18</v>
      </c>
      <c r="D261" s="112">
        <v>1.6E-2</v>
      </c>
      <c r="E261" s="112"/>
      <c r="F261" s="112"/>
      <c r="G261" s="112"/>
      <c r="H261" s="112"/>
      <c r="I261" s="112"/>
      <c r="J261" s="112"/>
      <c r="K261" s="111"/>
      <c r="L261" s="11" t="s">
        <v>210</v>
      </c>
    </row>
    <row r="262" spans="1:12" s="38" customFormat="1" x14ac:dyDescent="0.25">
      <c r="A262" s="36"/>
      <c r="B262" s="78" t="s">
        <v>280</v>
      </c>
      <c r="C262" s="16" t="s">
        <v>18</v>
      </c>
      <c r="D262" s="112">
        <v>6.0000000000000001E-3</v>
      </c>
      <c r="E262" s="112"/>
      <c r="F262" s="112"/>
      <c r="G262" s="112"/>
      <c r="H262" s="112"/>
      <c r="I262" s="112"/>
      <c r="J262" s="112"/>
      <c r="K262" s="111"/>
      <c r="L262" s="11" t="s">
        <v>210</v>
      </c>
    </row>
    <row r="263" spans="1:12" s="38" customFormat="1" ht="15.75" x14ac:dyDescent="0.25">
      <c r="A263" s="36"/>
      <c r="B263" s="79" t="s">
        <v>54</v>
      </c>
      <c r="C263" s="16" t="s">
        <v>224</v>
      </c>
      <c r="D263" s="112">
        <v>3.0140000000000007</v>
      </c>
      <c r="E263" s="112"/>
      <c r="F263" s="112"/>
      <c r="G263" s="112"/>
      <c r="H263" s="112"/>
      <c r="I263" s="112"/>
      <c r="J263" s="112"/>
      <c r="K263" s="111"/>
      <c r="L263" s="11" t="s">
        <v>210</v>
      </c>
    </row>
    <row r="264" spans="1:12" s="38" customFormat="1" ht="15.75" x14ac:dyDescent="0.25">
      <c r="A264" s="36"/>
      <c r="B264" s="79" t="s">
        <v>292</v>
      </c>
      <c r="C264" s="16" t="s">
        <v>223</v>
      </c>
      <c r="D264" s="112">
        <v>1.848E-2</v>
      </c>
      <c r="E264" s="112"/>
      <c r="F264" s="112"/>
      <c r="G264" s="112"/>
      <c r="H264" s="112"/>
      <c r="I264" s="112"/>
      <c r="J264" s="112"/>
      <c r="K264" s="111"/>
      <c r="L264" s="11" t="s">
        <v>210</v>
      </c>
    </row>
    <row r="265" spans="1:12" s="38" customFormat="1" ht="15.75" x14ac:dyDescent="0.25">
      <c r="A265" s="36"/>
      <c r="B265" s="79" t="s">
        <v>293</v>
      </c>
      <c r="C265" s="16" t="s">
        <v>223</v>
      </c>
      <c r="D265" s="112">
        <v>5.6320000000000009E-2</v>
      </c>
      <c r="E265" s="112"/>
      <c r="F265" s="112"/>
      <c r="G265" s="112"/>
      <c r="H265" s="112"/>
      <c r="I265" s="112"/>
      <c r="J265" s="112"/>
      <c r="K265" s="111"/>
      <c r="L265" s="11" t="s">
        <v>210</v>
      </c>
    </row>
    <row r="266" spans="1:12" s="38" customFormat="1" ht="15.75" x14ac:dyDescent="0.25">
      <c r="A266" s="36"/>
      <c r="B266" s="79" t="s">
        <v>283</v>
      </c>
      <c r="C266" s="16" t="s">
        <v>223</v>
      </c>
      <c r="D266" s="112">
        <v>5.7200000000000003E-3</v>
      </c>
      <c r="E266" s="112"/>
      <c r="F266" s="112"/>
      <c r="G266" s="112"/>
      <c r="H266" s="112"/>
      <c r="I266" s="112"/>
      <c r="J266" s="112"/>
      <c r="K266" s="111"/>
      <c r="L266" s="11" t="s">
        <v>210</v>
      </c>
    </row>
    <row r="267" spans="1:12" s="38" customFormat="1" x14ac:dyDescent="0.25">
      <c r="A267" s="36"/>
      <c r="B267" s="18" t="s">
        <v>24</v>
      </c>
      <c r="C267" s="16" t="s">
        <v>16</v>
      </c>
      <c r="D267" s="112">
        <v>0.8580000000000001</v>
      </c>
      <c r="E267" s="112"/>
      <c r="F267" s="112"/>
      <c r="G267" s="112"/>
      <c r="H267" s="112"/>
      <c r="I267" s="112"/>
      <c r="J267" s="112"/>
      <c r="K267" s="111"/>
      <c r="L267" s="11" t="s">
        <v>210</v>
      </c>
    </row>
    <row r="268" spans="1:12" s="38" customFormat="1" x14ac:dyDescent="0.25">
      <c r="A268" s="36" t="s">
        <v>133</v>
      </c>
      <c r="B268" s="55" t="s">
        <v>294</v>
      </c>
      <c r="C268" s="16" t="s">
        <v>43</v>
      </c>
      <c r="D268" s="120">
        <v>1</v>
      </c>
      <c r="E268" s="112"/>
      <c r="F268" s="112"/>
      <c r="G268" s="112"/>
      <c r="H268" s="112"/>
      <c r="I268" s="112"/>
      <c r="J268" s="112"/>
      <c r="K268" s="111"/>
      <c r="L268" s="11" t="s">
        <v>211</v>
      </c>
    </row>
    <row r="269" spans="1:12" s="38" customFormat="1" x14ac:dyDescent="0.25">
      <c r="A269" s="36"/>
      <c r="B269" s="18" t="s">
        <v>12</v>
      </c>
      <c r="C269" s="16" t="s">
        <v>13</v>
      </c>
      <c r="D269" s="112">
        <v>1.54</v>
      </c>
      <c r="E269" s="112"/>
      <c r="F269" s="112"/>
      <c r="G269" s="112"/>
      <c r="H269" s="112"/>
      <c r="I269" s="112"/>
      <c r="J269" s="112"/>
      <c r="K269" s="122"/>
      <c r="L269" s="11" t="s">
        <v>211</v>
      </c>
    </row>
    <row r="270" spans="1:12" s="38" customFormat="1" x14ac:dyDescent="0.25">
      <c r="A270" s="36"/>
      <c r="B270" s="18" t="s">
        <v>22</v>
      </c>
      <c r="C270" s="16" t="s">
        <v>16</v>
      </c>
      <c r="D270" s="112">
        <v>0.09</v>
      </c>
      <c r="E270" s="112"/>
      <c r="F270" s="112"/>
      <c r="G270" s="112"/>
      <c r="H270" s="112"/>
      <c r="I270" s="112"/>
      <c r="J270" s="112"/>
      <c r="K270" s="122"/>
      <c r="L270" s="11" t="s">
        <v>211</v>
      </c>
    </row>
    <row r="271" spans="1:12" s="38" customFormat="1" x14ac:dyDescent="0.25">
      <c r="A271" s="36"/>
      <c r="B271" s="16" t="s">
        <v>23</v>
      </c>
      <c r="C271" s="16"/>
      <c r="D271" s="112"/>
      <c r="E271" s="112"/>
      <c r="F271" s="112"/>
      <c r="G271" s="112"/>
      <c r="H271" s="112"/>
      <c r="I271" s="112"/>
      <c r="J271" s="112"/>
      <c r="K271" s="111"/>
      <c r="L271" s="11" t="s">
        <v>211</v>
      </c>
    </row>
    <row r="272" spans="1:12" s="38" customFormat="1" x14ac:dyDescent="0.25">
      <c r="A272" s="36"/>
      <c r="B272" s="18" t="s">
        <v>55</v>
      </c>
      <c r="C272" s="16" t="s">
        <v>26</v>
      </c>
      <c r="D272" s="112">
        <v>1</v>
      </c>
      <c r="E272" s="112"/>
      <c r="F272" s="112"/>
      <c r="G272" s="112"/>
      <c r="H272" s="112"/>
      <c r="I272" s="112"/>
      <c r="J272" s="112"/>
      <c r="K272" s="111"/>
      <c r="L272" s="11" t="s">
        <v>209</v>
      </c>
    </row>
    <row r="273" spans="1:12" s="38" customFormat="1" x14ac:dyDescent="0.25">
      <c r="A273" s="36"/>
      <c r="B273" s="18" t="s">
        <v>56</v>
      </c>
      <c r="C273" s="16" t="s">
        <v>21</v>
      </c>
      <c r="D273" s="112">
        <v>1.4E-2</v>
      </c>
      <c r="E273" s="112"/>
      <c r="F273" s="112"/>
      <c r="G273" s="112"/>
      <c r="H273" s="112"/>
      <c r="I273" s="112"/>
      <c r="J273" s="112"/>
      <c r="K273" s="111"/>
      <c r="L273" s="11" t="s">
        <v>210</v>
      </c>
    </row>
    <row r="274" spans="1:12" s="38" customFormat="1" x14ac:dyDescent="0.25">
      <c r="A274" s="80"/>
      <c r="B274" s="82" t="s">
        <v>24</v>
      </c>
      <c r="C274" s="81" t="s">
        <v>16</v>
      </c>
      <c r="D274" s="124">
        <v>2.2799999999999997E-2</v>
      </c>
      <c r="E274" s="124"/>
      <c r="F274" s="124"/>
      <c r="G274" s="124"/>
      <c r="H274" s="124"/>
      <c r="I274" s="124"/>
      <c r="J274" s="124"/>
      <c r="K274" s="111"/>
      <c r="L274" s="11" t="s">
        <v>210</v>
      </c>
    </row>
    <row r="275" spans="1:12" s="38" customFormat="1" x14ac:dyDescent="0.25">
      <c r="A275" s="36" t="s">
        <v>134</v>
      </c>
      <c r="B275" s="76" t="s">
        <v>295</v>
      </c>
      <c r="C275" s="16" t="s">
        <v>18</v>
      </c>
      <c r="D275" s="120">
        <v>3.6999999999999998E-2</v>
      </c>
      <c r="E275" s="112"/>
      <c r="F275" s="112"/>
      <c r="G275" s="112"/>
      <c r="H275" s="112"/>
      <c r="I275" s="112"/>
      <c r="J275" s="112"/>
      <c r="K275" s="111"/>
      <c r="L275" s="11" t="s">
        <v>211</v>
      </c>
    </row>
    <row r="276" spans="1:12" s="38" customFormat="1" x14ac:dyDescent="0.25">
      <c r="A276" s="36"/>
      <c r="B276" s="18" t="s">
        <v>12</v>
      </c>
      <c r="C276" s="16" t="s">
        <v>13</v>
      </c>
      <c r="D276" s="112">
        <v>0.47040000000000004</v>
      </c>
      <c r="E276" s="112"/>
      <c r="F276" s="112"/>
      <c r="G276" s="112"/>
      <c r="H276" s="112"/>
      <c r="I276" s="112"/>
      <c r="J276" s="112"/>
      <c r="K276" s="111"/>
      <c r="L276" s="11" t="s">
        <v>211</v>
      </c>
    </row>
    <row r="277" spans="1:12" s="38" customFormat="1" x14ac:dyDescent="0.25">
      <c r="A277" s="36"/>
      <c r="B277" s="18" t="s">
        <v>22</v>
      </c>
      <c r="C277" s="16" t="s">
        <v>39</v>
      </c>
      <c r="D277" s="112">
        <v>0.17760000000000001</v>
      </c>
      <c r="E277" s="112"/>
      <c r="F277" s="112"/>
      <c r="G277" s="112"/>
      <c r="H277" s="112"/>
      <c r="I277" s="112"/>
      <c r="J277" s="112"/>
      <c r="K277" s="111"/>
      <c r="L277" s="11" t="s">
        <v>211</v>
      </c>
    </row>
    <row r="278" spans="1:12" s="38" customFormat="1" x14ac:dyDescent="0.25">
      <c r="A278" s="36"/>
      <c r="B278" s="18" t="s">
        <v>296</v>
      </c>
      <c r="C278" s="16" t="s">
        <v>18</v>
      </c>
      <c r="D278" s="112">
        <v>3.4000000000000002E-2</v>
      </c>
      <c r="E278" s="112"/>
      <c r="F278" s="112"/>
      <c r="G278" s="112"/>
      <c r="H278" s="112"/>
      <c r="I278" s="112"/>
      <c r="J278" s="112"/>
      <c r="K278" s="111"/>
      <c r="L278" s="11" t="s">
        <v>210</v>
      </c>
    </row>
    <row r="279" spans="1:12" s="38" customFormat="1" x14ac:dyDescent="0.25">
      <c r="A279" s="80"/>
      <c r="B279" s="82" t="s">
        <v>24</v>
      </c>
      <c r="C279" s="81" t="s">
        <v>16</v>
      </c>
      <c r="D279" s="124">
        <v>4.8000000000000004E-3</v>
      </c>
      <c r="E279" s="124"/>
      <c r="F279" s="124"/>
      <c r="G279" s="124"/>
      <c r="H279" s="124"/>
      <c r="I279" s="124"/>
      <c r="J279" s="124"/>
      <c r="K279" s="111"/>
      <c r="L279" s="11" t="s">
        <v>210</v>
      </c>
    </row>
    <row r="280" spans="1:12" s="74" customFormat="1" ht="15.75" x14ac:dyDescent="0.25">
      <c r="A280" s="45" t="s">
        <v>135</v>
      </c>
      <c r="B280" s="43" t="s">
        <v>297</v>
      </c>
      <c r="C280" s="14" t="s">
        <v>223</v>
      </c>
      <c r="D280" s="119">
        <v>2.8261799999999999</v>
      </c>
      <c r="E280" s="110"/>
      <c r="F280" s="110"/>
      <c r="G280" s="110"/>
      <c r="H280" s="110"/>
      <c r="I280" s="110"/>
      <c r="J280" s="110"/>
      <c r="K280" s="111"/>
      <c r="L280" s="11" t="s">
        <v>211</v>
      </c>
    </row>
    <row r="281" spans="1:12" s="74" customFormat="1" x14ac:dyDescent="0.25">
      <c r="A281" s="45"/>
      <c r="B281" s="46" t="s">
        <v>38</v>
      </c>
      <c r="C281" s="14" t="s">
        <v>13</v>
      </c>
      <c r="D281" s="112">
        <v>29.957507999999997</v>
      </c>
      <c r="E281" s="112"/>
      <c r="F281" s="112"/>
      <c r="G281" s="112"/>
      <c r="H281" s="112"/>
      <c r="I281" s="112"/>
      <c r="J281" s="112"/>
      <c r="K281" s="118"/>
      <c r="L281" s="11" t="s">
        <v>211</v>
      </c>
    </row>
    <row r="282" spans="1:12" s="74" customFormat="1" x14ac:dyDescent="0.25">
      <c r="A282" s="45"/>
      <c r="B282" s="46" t="s">
        <v>15</v>
      </c>
      <c r="C282" s="14" t="s">
        <v>16</v>
      </c>
      <c r="D282" s="112">
        <v>20.178925200000002</v>
      </c>
      <c r="E282" s="112"/>
      <c r="F282" s="112"/>
      <c r="G282" s="112"/>
      <c r="H282" s="112"/>
      <c r="I282" s="112"/>
      <c r="J282" s="112"/>
      <c r="K282" s="118"/>
      <c r="L282" s="11" t="s">
        <v>211</v>
      </c>
    </row>
    <row r="283" spans="1:12" s="74" customFormat="1" x14ac:dyDescent="0.25">
      <c r="A283" s="45"/>
      <c r="B283" s="14" t="s">
        <v>23</v>
      </c>
      <c r="C283" s="14"/>
      <c r="D283" s="112"/>
      <c r="E283" s="112"/>
      <c r="F283" s="112"/>
      <c r="G283" s="112"/>
      <c r="H283" s="112"/>
      <c r="I283" s="112"/>
      <c r="J283" s="112"/>
      <c r="K283" s="118"/>
      <c r="L283" s="11" t="s">
        <v>211</v>
      </c>
    </row>
    <row r="284" spans="1:12" s="74" customFormat="1" x14ac:dyDescent="0.25">
      <c r="A284" s="45"/>
      <c r="B284" s="83" t="s">
        <v>298</v>
      </c>
      <c r="C284" s="14" t="s">
        <v>26</v>
      </c>
      <c r="D284" s="112">
        <v>6</v>
      </c>
      <c r="E284" s="112"/>
      <c r="F284" s="112"/>
      <c r="G284" s="112"/>
      <c r="H284" s="112"/>
      <c r="I284" s="112"/>
      <c r="J284" s="112"/>
      <c r="K284" s="118"/>
      <c r="L284" s="11" t="s">
        <v>210</v>
      </c>
    </row>
    <row r="285" spans="1:12" s="74" customFormat="1" x14ac:dyDescent="0.25">
      <c r="A285" s="45"/>
      <c r="B285" s="46" t="s">
        <v>299</v>
      </c>
      <c r="C285" s="14" t="s">
        <v>26</v>
      </c>
      <c r="D285" s="112">
        <v>3</v>
      </c>
      <c r="E285" s="112"/>
      <c r="F285" s="112"/>
      <c r="G285" s="112"/>
      <c r="H285" s="112"/>
      <c r="I285" s="112"/>
      <c r="J285" s="112"/>
      <c r="K285" s="118"/>
      <c r="L285" s="11" t="s">
        <v>210</v>
      </c>
    </row>
    <row r="286" spans="1:12" s="74" customFormat="1" x14ac:dyDescent="0.25">
      <c r="A286" s="45"/>
      <c r="B286" s="83" t="s">
        <v>300</v>
      </c>
      <c r="C286" s="14" t="s">
        <v>26</v>
      </c>
      <c r="D286" s="112">
        <v>3</v>
      </c>
      <c r="E286" s="112"/>
      <c r="F286" s="112"/>
      <c r="G286" s="112"/>
      <c r="H286" s="112"/>
      <c r="I286" s="112"/>
      <c r="J286" s="112"/>
      <c r="K286" s="118"/>
      <c r="L286" s="11" t="s">
        <v>209</v>
      </c>
    </row>
    <row r="287" spans="1:12" s="74" customFormat="1" ht="15.75" x14ac:dyDescent="0.25">
      <c r="A287" s="45" t="s">
        <v>136</v>
      </c>
      <c r="B287" s="46" t="s">
        <v>60</v>
      </c>
      <c r="C287" s="14" t="s">
        <v>223</v>
      </c>
      <c r="D287" s="112">
        <v>0.44371025999999997</v>
      </c>
      <c r="E287" s="112"/>
      <c r="F287" s="112"/>
      <c r="G287" s="112"/>
      <c r="H287" s="112"/>
      <c r="I287" s="112"/>
      <c r="J287" s="112"/>
      <c r="K287" s="118"/>
      <c r="L287" s="11" t="s">
        <v>210</v>
      </c>
    </row>
    <row r="288" spans="1:12" s="74" customFormat="1" x14ac:dyDescent="0.25">
      <c r="A288" s="45"/>
      <c r="B288" s="46" t="s">
        <v>42</v>
      </c>
      <c r="C288" s="14" t="s">
        <v>16</v>
      </c>
      <c r="D288" s="112">
        <v>18.681049799999997</v>
      </c>
      <c r="E288" s="112"/>
      <c r="F288" s="112"/>
      <c r="G288" s="112"/>
      <c r="H288" s="112"/>
      <c r="I288" s="112"/>
      <c r="J288" s="112"/>
      <c r="K288" s="118"/>
      <c r="L288" s="11" t="s">
        <v>210</v>
      </c>
    </row>
    <row r="289" spans="1:12" s="38" customFormat="1" x14ac:dyDescent="0.25">
      <c r="A289" s="36" t="s">
        <v>137</v>
      </c>
      <c r="B289" s="43" t="s">
        <v>301</v>
      </c>
      <c r="C289" s="16" t="s">
        <v>21</v>
      </c>
      <c r="D289" s="120">
        <v>1.6422975</v>
      </c>
      <c r="E289" s="112"/>
      <c r="F289" s="112"/>
      <c r="G289" s="112"/>
      <c r="H289" s="112"/>
      <c r="I289" s="112"/>
      <c r="J289" s="112"/>
      <c r="K289" s="111"/>
      <c r="L289" s="11" t="s">
        <v>211</v>
      </c>
    </row>
    <row r="290" spans="1:12" s="38" customFormat="1" x14ac:dyDescent="0.25">
      <c r="A290" s="36"/>
      <c r="B290" s="18" t="s">
        <v>12</v>
      </c>
      <c r="C290" s="16" t="s">
        <v>13</v>
      </c>
      <c r="D290" s="112">
        <v>17.4083535</v>
      </c>
      <c r="E290" s="112"/>
      <c r="F290" s="112"/>
      <c r="G290" s="112"/>
      <c r="H290" s="112"/>
      <c r="I290" s="112"/>
      <c r="J290" s="112"/>
      <c r="K290" s="111"/>
      <c r="L290" s="11" t="s">
        <v>211</v>
      </c>
    </row>
    <row r="291" spans="1:12" s="38" customFormat="1" x14ac:dyDescent="0.25">
      <c r="A291" s="36"/>
      <c r="B291" s="18" t="s">
        <v>22</v>
      </c>
      <c r="C291" s="16" t="s">
        <v>16</v>
      </c>
      <c r="D291" s="112">
        <v>11.726004150000001</v>
      </c>
      <c r="E291" s="112"/>
      <c r="F291" s="112"/>
      <c r="G291" s="112"/>
      <c r="H291" s="112"/>
      <c r="I291" s="112"/>
      <c r="J291" s="112"/>
      <c r="K291" s="111"/>
      <c r="L291" s="11" t="s">
        <v>211</v>
      </c>
    </row>
    <row r="292" spans="1:12" s="38" customFormat="1" x14ac:dyDescent="0.25">
      <c r="A292" s="36"/>
      <c r="B292" s="16" t="s">
        <v>23</v>
      </c>
      <c r="C292" s="16"/>
      <c r="D292" s="112"/>
      <c r="E292" s="112"/>
      <c r="F292" s="112"/>
      <c r="G292" s="112"/>
      <c r="H292" s="112"/>
      <c r="I292" s="112"/>
      <c r="J292" s="112"/>
      <c r="K292" s="111"/>
      <c r="L292" s="11" t="s">
        <v>211</v>
      </c>
    </row>
    <row r="293" spans="1:12" s="38" customFormat="1" x14ac:dyDescent="0.25">
      <c r="A293" s="36"/>
      <c r="B293" s="18" t="s">
        <v>302</v>
      </c>
      <c r="C293" s="16" t="s">
        <v>26</v>
      </c>
      <c r="D293" s="112">
        <v>2</v>
      </c>
      <c r="E293" s="112"/>
      <c r="F293" s="112"/>
      <c r="G293" s="112"/>
      <c r="H293" s="112"/>
      <c r="I293" s="112"/>
      <c r="J293" s="112"/>
      <c r="K293" s="111"/>
      <c r="L293" s="11" t="s">
        <v>210</v>
      </c>
    </row>
    <row r="294" spans="1:12" s="38" customFormat="1" x14ac:dyDescent="0.25">
      <c r="A294" s="36"/>
      <c r="B294" s="18" t="s">
        <v>303</v>
      </c>
      <c r="C294" s="16" t="s">
        <v>26</v>
      </c>
      <c r="D294" s="112">
        <v>1</v>
      </c>
      <c r="E294" s="112"/>
      <c r="F294" s="112"/>
      <c r="G294" s="112"/>
      <c r="H294" s="112"/>
      <c r="I294" s="112"/>
      <c r="J294" s="112"/>
      <c r="K294" s="111"/>
      <c r="L294" s="11" t="s">
        <v>210</v>
      </c>
    </row>
    <row r="295" spans="1:12" s="38" customFormat="1" x14ac:dyDescent="0.25">
      <c r="A295" s="36"/>
      <c r="B295" s="18" t="s">
        <v>304</v>
      </c>
      <c r="C295" s="16" t="s">
        <v>26</v>
      </c>
      <c r="D295" s="112">
        <v>1</v>
      </c>
      <c r="E295" s="112"/>
      <c r="F295" s="112"/>
      <c r="G295" s="112"/>
      <c r="H295" s="112"/>
      <c r="I295" s="112"/>
      <c r="J295" s="112"/>
      <c r="K295" s="111"/>
      <c r="L295" s="11" t="s">
        <v>209</v>
      </c>
    </row>
    <row r="296" spans="1:12" s="38" customFormat="1" x14ac:dyDescent="0.25">
      <c r="A296" s="36"/>
      <c r="B296" s="46" t="s">
        <v>60</v>
      </c>
      <c r="C296" s="16" t="s">
        <v>21</v>
      </c>
      <c r="D296" s="112">
        <v>0.25784070749999999</v>
      </c>
      <c r="E296" s="112"/>
      <c r="F296" s="112"/>
      <c r="G296" s="112"/>
      <c r="H296" s="112"/>
      <c r="I296" s="112"/>
      <c r="J296" s="112"/>
      <c r="K296" s="111"/>
      <c r="L296" s="11" t="s">
        <v>210</v>
      </c>
    </row>
    <row r="297" spans="1:12" s="38" customFormat="1" x14ac:dyDescent="0.25">
      <c r="A297" s="36"/>
      <c r="B297" s="18" t="s">
        <v>42</v>
      </c>
      <c r="C297" s="16" t="s">
        <v>16</v>
      </c>
      <c r="D297" s="112">
        <v>10.855586474999999</v>
      </c>
      <c r="E297" s="112"/>
      <c r="F297" s="112"/>
      <c r="G297" s="112"/>
      <c r="H297" s="112"/>
      <c r="I297" s="112"/>
      <c r="J297" s="112"/>
      <c r="K297" s="111"/>
      <c r="L297" s="11" t="s">
        <v>210</v>
      </c>
    </row>
    <row r="298" spans="1:12" x14ac:dyDescent="0.25">
      <c r="A298" s="50" t="s">
        <v>138</v>
      </c>
      <c r="B298" s="66" t="s">
        <v>305</v>
      </c>
      <c r="C298" s="16" t="s">
        <v>33</v>
      </c>
      <c r="D298" s="120">
        <v>18.48</v>
      </c>
      <c r="E298" s="112"/>
      <c r="F298" s="112"/>
      <c r="G298" s="112"/>
      <c r="H298" s="112"/>
      <c r="I298" s="112"/>
      <c r="J298" s="112"/>
      <c r="K298" s="118"/>
      <c r="L298" s="11" t="s">
        <v>211</v>
      </c>
    </row>
    <row r="299" spans="1:12" x14ac:dyDescent="0.25">
      <c r="A299" s="50"/>
      <c r="B299" s="51" t="s">
        <v>38</v>
      </c>
      <c r="C299" s="4" t="s">
        <v>13</v>
      </c>
      <c r="D299" s="112">
        <v>176.29920000000001</v>
      </c>
      <c r="E299" s="112"/>
      <c r="F299" s="112"/>
      <c r="G299" s="112"/>
      <c r="H299" s="112"/>
      <c r="I299" s="112"/>
      <c r="J299" s="112"/>
      <c r="K299" s="118"/>
      <c r="L299" s="11" t="s">
        <v>211</v>
      </c>
    </row>
    <row r="300" spans="1:12" x14ac:dyDescent="0.25">
      <c r="A300" s="50"/>
      <c r="B300" s="51" t="s">
        <v>15</v>
      </c>
      <c r="C300" s="4" t="s">
        <v>16</v>
      </c>
      <c r="D300" s="112">
        <v>20.882400000000004</v>
      </c>
      <c r="E300" s="112"/>
      <c r="F300" s="112"/>
      <c r="G300" s="112"/>
      <c r="H300" s="112"/>
      <c r="I300" s="112"/>
      <c r="J300" s="112"/>
      <c r="K300" s="118"/>
      <c r="L300" s="11" t="s">
        <v>211</v>
      </c>
    </row>
    <row r="301" spans="1:12" x14ac:dyDescent="0.25">
      <c r="A301" s="50"/>
      <c r="B301" s="4" t="s">
        <v>23</v>
      </c>
      <c r="C301" s="4"/>
      <c r="D301" s="112"/>
      <c r="E301" s="112"/>
      <c r="F301" s="112"/>
      <c r="G301" s="112"/>
      <c r="H301" s="112"/>
      <c r="I301" s="112"/>
      <c r="J301" s="112"/>
      <c r="K301" s="118"/>
      <c r="L301" s="11" t="s">
        <v>211</v>
      </c>
    </row>
    <row r="302" spans="1:12" x14ac:dyDescent="0.25">
      <c r="A302" s="50"/>
      <c r="B302" s="51" t="s">
        <v>79</v>
      </c>
      <c r="C302" s="16" t="s">
        <v>33</v>
      </c>
      <c r="D302" s="112">
        <v>19.404</v>
      </c>
      <c r="E302" s="112"/>
      <c r="F302" s="112"/>
      <c r="G302" s="112"/>
      <c r="H302" s="112"/>
      <c r="I302" s="112"/>
      <c r="J302" s="112"/>
      <c r="K302" s="118"/>
      <c r="L302" s="11" t="s">
        <v>210</v>
      </c>
    </row>
    <row r="303" spans="1:12" x14ac:dyDescent="0.25">
      <c r="A303" s="50"/>
      <c r="B303" s="51" t="s">
        <v>212</v>
      </c>
      <c r="C303" s="4" t="s">
        <v>18</v>
      </c>
      <c r="D303" s="112">
        <v>4.8840000000000001E-2</v>
      </c>
      <c r="E303" s="112"/>
      <c r="F303" s="112"/>
      <c r="G303" s="112"/>
      <c r="H303" s="112"/>
      <c r="I303" s="112"/>
      <c r="J303" s="112"/>
      <c r="K303" s="118"/>
      <c r="L303" s="11" t="s">
        <v>210</v>
      </c>
    </row>
    <row r="304" spans="1:12" x14ac:dyDescent="0.25">
      <c r="A304" s="50"/>
      <c r="B304" s="51" t="s">
        <v>80</v>
      </c>
      <c r="C304" s="16" t="s">
        <v>33</v>
      </c>
      <c r="D304" s="112">
        <v>0.92400000000000004</v>
      </c>
      <c r="E304" s="112"/>
      <c r="F304" s="112"/>
      <c r="G304" s="112"/>
      <c r="H304" s="112"/>
      <c r="I304" s="112"/>
      <c r="J304" s="112"/>
      <c r="K304" s="118"/>
      <c r="L304" s="11" t="s">
        <v>210</v>
      </c>
    </row>
    <row r="305" spans="1:12" x14ac:dyDescent="0.25">
      <c r="A305" s="50"/>
      <c r="B305" s="51" t="s">
        <v>81</v>
      </c>
      <c r="C305" s="16" t="s">
        <v>33</v>
      </c>
      <c r="D305" s="112">
        <v>0.7946399999999999</v>
      </c>
      <c r="E305" s="112"/>
      <c r="F305" s="112"/>
      <c r="G305" s="112"/>
      <c r="H305" s="112"/>
      <c r="I305" s="112"/>
      <c r="J305" s="112"/>
      <c r="K305" s="118"/>
      <c r="L305" s="11" t="s">
        <v>210</v>
      </c>
    </row>
    <row r="306" spans="1:12" x14ac:dyDescent="0.25">
      <c r="A306" s="50"/>
      <c r="B306" s="51" t="s">
        <v>42</v>
      </c>
      <c r="C306" s="4" t="s">
        <v>16</v>
      </c>
      <c r="D306" s="112">
        <v>37.514400000000002</v>
      </c>
      <c r="E306" s="112"/>
      <c r="F306" s="112"/>
      <c r="G306" s="112"/>
      <c r="H306" s="112"/>
      <c r="I306" s="112"/>
      <c r="J306" s="112"/>
      <c r="K306" s="118"/>
      <c r="L306" s="11" t="s">
        <v>210</v>
      </c>
    </row>
    <row r="307" spans="1:12" x14ac:dyDescent="0.25">
      <c r="A307" s="50" t="s">
        <v>139</v>
      </c>
      <c r="B307" s="66" t="s">
        <v>85</v>
      </c>
      <c r="C307" s="4" t="s">
        <v>18</v>
      </c>
      <c r="D307" s="120">
        <v>1.6731</v>
      </c>
      <c r="E307" s="125"/>
      <c r="F307" s="112"/>
      <c r="G307" s="112"/>
      <c r="H307" s="112"/>
      <c r="I307" s="112"/>
      <c r="J307" s="112"/>
      <c r="K307" s="118"/>
      <c r="L307" s="11" t="s">
        <v>211</v>
      </c>
    </row>
    <row r="308" spans="1:12" x14ac:dyDescent="0.25">
      <c r="A308" s="50"/>
      <c r="B308" s="51" t="s">
        <v>38</v>
      </c>
      <c r="C308" s="4" t="s">
        <v>13</v>
      </c>
      <c r="D308" s="112">
        <v>55.044989999999999</v>
      </c>
      <c r="E308" s="112"/>
      <c r="F308" s="112"/>
      <c r="G308" s="112"/>
      <c r="H308" s="112"/>
      <c r="I308" s="112"/>
      <c r="J308" s="112"/>
      <c r="K308" s="118"/>
      <c r="L308" s="11" t="s">
        <v>211</v>
      </c>
    </row>
    <row r="309" spans="1:12" x14ac:dyDescent="0.25">
      <c r="A309" s="50"/>
      <c r="B309" s="51" t="s">
        <v>22</v>
      </c>
      <c r="C309" s="4" t="s">
        <v>16</v>
      </c>
      <c r="D309" s="112">
        <v>23.841675000000002</v>
      </c>
      <c r="E309" s="112"/>
      <c r="F309" s="112"/>
      <c r="G309" s="112"/>
      <c r="H309" s="112"/>
      <c r="I309" s="112"/>
      <c r="J309" s="112"/>
      <c r="K309" s="118"/>
      <c r="L309" s="11" t="s">
        <v>211</v>
      </c>
    </row>
    <row r="310" spans="1:12" ht="15.75" x14ac:dyDescent="0.25">
      <c r="A310" s="50"/>
      <c r="B310" s="51" t="s">
        <v>82</v>
      </c>
      <c r="C310" s="4" t="s">
        <v>224</v>
      </c>
      <c r="D310" s="112">
        <v>22.869000000000003</v>
      </c>
      <c r="E310" s="125"/>
      <c r="F310" s="112"/>
      <c r="G310" s="112"/>
      <c r="H310" s="112"/>
      <c r="I310" s="112"/>
      <c r="J310" s="112"/>
      <c r="K310" s="118"/>
      <c r="L310" s="11" t="s">
        <v>210</v>
      </c>
    </row>
    <row r="311" spans="1:12" x14ac:dyDescent="0.25">
      <c r="A311" s="50"/>
      <c r="B311" s="51" t="s">
        <v>213</v>
      </c>
      <c r="C311" s="4" t="s">
        <v>18</v>
      </c>
      <c r="D311" s="112">
        <v>0.50819999999999999</v>
      </c>
      <c r="E311" s="125"/>
      <c r="F311" s="112"/>
      <c r="G311" s="112"/>
      <c r="H311" s="112"/>
      <c r="I311" s="112"/>
      <c r="J311" s="112"/>
      <c r="K311" s="118"/>
      <c r="L311" s="11" t="s">
        <v>210</v>
      </c>
    </row>
    <row r="312" spans="1:12" x14ac:dyDescent="0.25">
      <c r="A312" s="50"/>
      <c r="B312" s="51" t="s">
        <v>59</v>
      </c>
      <c r="C312" s="4" t="s">
        <v>44</v>
      </c>
      <c r="D312" s="112">
        <v>7.9974180000000006</v>
      </c>
      <c r="E312" s="112"/>
      <c r="F312" s="112"/>
      <c r="G312" s="112"/>
      <c r="H312" s="112"/>
      <c r="I312" s="112"/>
      <c r="J312" s="112"/>
      <c r="K312" s="118"/>
      <c r="L312" s="11" t="s">
        <v>210</v>
      </c>
    </row>
    <row r="313" spans="1:12" x14ac:dyDescent="0.25">
      <c r="A313" s="50"/>
      <c r="B313" s="51" t="s">
        <v>83</v>
      </c>
      <c r="C313" s="4" t="s">
        <v>26</v>
      </c>
      <c r="D313" s="112">
        <v>66</v>
      </c>
      <c r="E313" s="112"/>
      <c r="F313" s="112"/>
      <c r="G313" s="112"/>
      <c r="H313" s="112"/>
      <c r="I313" s="112"/>
      <c r="J313" s="112"/>
      <c r="K313" s="118"/>
      <c r="L313" s="11" t="s">
        <v>210</v>
      </c>
    </row>
    <row r="314" spans="1:12" x14ac:dyDescent="0.25">
      <c r="A314" s="50"/>
      <c r="B314" s="51" t="s">
        <v>84</v>
      </c>
      <c r="C314" s="4" t="s">
        <v>26</v>
      </c>
      <c r="D314" s="112">
        <v>33</v>
      </c>
      <c r="E314" s="112"/>
      <c r="F314" s="112"/>
      <c r="G314" s="112"/>
      <c r="H314" s="112"/>
      <c r="I314" s="112"/>
      <c r="J314" s="112"/>
      <c r="K314" s="118"/>
      <c r="L314" s="11" t="s">
        <v>210</v>
      </c>
    </row>
    <row r="315" spans="1:12" x14ac:dyDescent="0.25">
      <c r="A315" s="50"/>
      <c r="B315" s="51" t="s">
        <v>24</v>
      </c>
      <c r="C315" s="4" t="s">
        <v>16</v>
      </c>
      <c r="D315" s="112">
        <v>4.6512180000000001</v>
      </c>
      <c r="E315" s="112"/>
      <c r="F315" s="112"/>
      <c r="G315" s="112"/>
      <c r="H315" s="112"/>
      <c r="I315" s="112"/>
      <c r="J315" s="112"/>
      <c r="K315" s="118"/>
      <c r="L315" s="11" t="s">
        <v>210</v>
      </c>
    </row>
    <row r="316" spans="1:12" s="17" customFormat="1" ht="15.75" x14ac:dyDescent="0.25">
      <c r="A316" s="50" t="s">
        <v>140</v>
      </c>
      <c r="B316" s="66" t="s">
        <v>45</v>
      </c>
      <c r="C316" s="4" t="s">
        <v>224</v>
      </c>
      <c r="D316" s="120">
        <v>124.6</v>
      </c>
      <c r="E316" s="112"/>
      <c r="F316" s="112"/>
      <c r="G316" s="112"/>
      <c r="H316" s="112"/>
      <c r="I316" s="112"/>
      <c r="J316" s="112"/>
      <c r="K316" s="118"/>
      <c r="L316" s="11" t="s">
        <v>211</v>
      </c>
    </row>
    <row r="317" spans="1:12" s="17" customFormat="1" x14ac:dyDescent="0.25">
      <c r="A317" s="50"/>
      <c r="B317" s="51" t="s">
        <v>12</v>
      </c>
      <c r="C317" s="4" t="s">
        <v>13</v>
      </c>
      <c r="D317" s="112">
        <v>41.865600000000001</v>
      </c>
      <c r="E317" s="112"/>
      <c r="F317" s="112"/>
      <c r="G317" s="112"/>
      <c r="H317" s="112"/>
      <c r="I317" s="112"/>
      <c r="J317" s="112"/>
      <c r="K317" s="118"/>
      <c r="L317" s="11" t="s">
        <v>211</v>
      </c>
    </row>
    <row r="318" spans="1:12" s="17" customFormat="1" x14ac:dyDescent="0.25">
      <c r="A318" s="50"/>
      <c r="B318" s="51" t="s">
        <v>22</v>
      </c>
      <c r="C318" s="4" t="s">
        <v>16</v>
      </c>
      <c r="D318" s="112">
        <v>1.8689999999999998</v>
      </c>
      <c r="E318" s="112"/>
      <c r="F318" s="112"/>
      <c r="G318" s="112"/>
      <c r="H318" s="112"/>
      <c r="I318" s="112"/>
      <c r="J318" s="112"/>
      <c r="K318" s="118"/>
      <c r="L318" s="11" t="s">
        <v>211</v>
      </c>
    </row>
    <row r="319" spans="1:12" s="17" customFormat="1" x14ac:dyDescent="0.25">
      <c r="A319" s="50"/>
      <c r="B319" s="4" t="s">
        <v>23</v>
      </c>
      <c r="C319" s="4"/>
      <c r="D319" s="112"/>
      <c r="E319" s="112"/>
      <c r="F319" s="112"/>
      <c r="G319" s="112"/>
      <c r="H319" s="112"/>
      <c r="I319" s="112"/>
      <c r="J319" s="112"/>
      <c r="K319" s="118"/>
      <c r="L319" s="11" t="s">
        <v>211</v>
      </c>
    </row>
    <row r="320" spans="1:12" s="17" customFormat="1" x14ac:dyDescent="0.25">
      <c r="A320" s="50"/>
      <c r="B320" s="51" t="s">
        <v>61</v>
      </c>
      <c r="C320" s="4" t="s">
        <v>18</v>
      </c>
      <c r="D320" s="112">
        <v>0.29903999999999997</v>
      </c>
      <c r="E320" s="112"/>
      <c r="F320" s="112"/>
      <c r="G320" s="112"/>
      <c r="H320" s="112"/>
      <c r="I320" s="112"/>
      <c r="J320" s="112"/>
      <c r="K320" s="118"/>
      <c r="L320" s="11" t="s">
        <v>210</v>
      </c>
    </row>
    <row r="321" spans="1:12" s="17" customFormat="1" x14ac:dyDescent="0.25">
      <c r="A321" s="50"/>
      <c r="B321" s="51" t="s">
        <v>24</v>
      </c>
      <c r="C321" s="4" t="s">
        <v>16</v>
      </c>
      <c r="D321" s="112">
        <v>2.8408799999999994</v>
      </c>
      <c r="E321" s="112"/>
      <c r="F321" s="112"/>
      <c r="G321" s="112"/>
      <c r="H321" s="112"/>
      <c r="I321" s="112"/>
      <c r="J321" s="112"/>
      <c r="K321" s="118"/>
      <c r="L321" s="11" t="s">
        <v>210</v>
      </c>
    </row>
    <row r="322" spans="1:12" x14ac:dyDescent="0.25">
      <c r="A322" s="50" t="s">
        <v>141</v>
      </c>
      <c r="B322" s="66" t="s">
        <v>306</v>
      </c>
      <c r="C322" s="4" t="s">
        <v>40</v>
      </c>
      <c r="D322" s="120">
        <v>12.5</v>
      </c>
      <c r="E322" s="112"/>
      <c r="F322" s="112"/>
      <c r="G322" s="112"/>
      <c r="H322" s="112"/>
      <c r="I322" s="112"/>
      <c r="J322" s="112"/>
      <c r="K322" s="111"/>
      <c r="L322" s="11" t="s">
        <v>211</v>
      </c>
    </row>
    <row r="323" spans="1:12" x14ac:dyDescent="0.25">
      <c r="A323" s="50"/>
      <c r="B323" s="51" t="s">
        <v>12</v>
      </c>
      <c r="C323" s="4" t="s">
        <v>13</v>
      </c>
      <c r="D323" s="112">
        <v>0.97375</v>
      </c>
      <c r="E323" s="112"/>
      <c r="F323" s="112"/>
      <c r="G323" s="112"/>
      <c r="H323" s="112"/>
      <c r="I323" s="112"/>
      <c r="J323" s="112"/>
      <c r="K323" s="111"/>
      <c r="L323" s="11" t="s">
        <v>211</v>
      </c>
    </row>
    <row r="324" spans="1:12" x14ac:dyDescent="0.25">
      <c r="A324" s="50"/>
      <c r="B324" s="51" t="s">
        <v>22</v>
      </c>
      <c r="C324" s="4" t="s">
        <v>16</v>
      </c>
      <c r="D324" s="112">
        <v>7.4999999999999997E-3</v>
      </c>
      <c r="E324" s="112"/>
      <c r="F324" s="112"/>
      <c r="G324" s="112"/>
      <c r="H324" s="112"/>
      <c r="I324" s="112"/>
      <c r="J324" s="112"/>
      <c r="K324" s="111"/>
      <c r="L324" s="11" t="s">
        <v>211</v>
      </c>
    </row>
    <row r="325" spans="1:12" x14ac:dyDescent="0.25">
      <c r="A325" s="50"/>
      <c r="B325" s="4" t="s">
        <v>23</v>
      </c>
      <c r="C325" s="4"/>
      <c r="D325" s="112"/>
      <c r="E325" s="112"/>
      <c r="F325" s="112"/>
      <c r="G325" s="112"/>
      <c r="H325" s="112"/>
      <c r="I325" s="112"/>
      <c r="J325" s="112"/>
      <c r="K325" s="111"/>
      <c r="L325" s="11" t="s">
        <v>211</v>
      </c>
    </row>
    <row r="326" spans="1:12" x14ac:dyDescent="0.25">
      <c r="A326" s="50"/>
      <c r="B326" s="51" t="s">
        <v>46</v>
      </c>
      <c r="C326" s="4" t="s">
        <v>44</v>
      </c>
      <c r="D326" s="112">
        <v>5</v>
      </c>
      <c r="E326" s="112"/>
      <c r="F326" s="112"/>
      <c r="G326" s="112"/>
      <c r="H326" s="112"/>
      <c r="I326" s="112"/>
      <c r="J326" s="112"/>
      <c r="K326" s="111"/>
      <c r="L326" s="11" t="s">
        <v>210</v>
      </c>
    </row>
    <row r="327" spans="1:12" s="38" customFormat="1" x14ac:dyDescent="0.25">
      <c r="A327" s="36" t="s">
        <v>142</v>
      </c>
      <c r="B327" s="55" t="s">
        <v>307</v>
      </c>
      <c r="C327" s="16" t="s">
        <v>43</v>
      </c>
      <c r="D327" s="120">
        <v>3</v>
      </c>
      <c r="E327" s="112"/>
      <c r="F327" s="112"/>
      <c r="G327" s="112"/>
      <c r="H327" s="112"/>
      <c r="I327" s="112"/>
      <c r="J327" s="112"/>
      <c r="K327" s="118"/>
      <c r="L327" s="11" t="s">
        <v>211</v>
      </c>
    </row>
    <row r="328" spans="1:12" s="38" customFormat="1" x14ac:dyDescent="0.25">
      <c r="A328" s="36"/>
      <c r="B328" s="18" t="s">
        <v>12</v>
      </c>
      <c r="C328" s="16" t="s">
        <v>13</v>
      </c>
      <c r="D328" s="112">
        <v>2.7600000000000002</v>
      </c>
      <c r="E328" s="112"/>
      <c r="F328" s="112"/>
      <c r="G328" s="112"/>
      <c r="H328" s="112"/>
      <c r="I328" s="112"/>
      <c r="J328" s="112"/>
      <c r="K328" s="118"/>
      <c r="L328" s="11" t="s">
        <v>211</v>
      </c>
    </row>
    <row r="329" spans="1:12" s="38" customFormat="1" x14ac:dyDescent="0.25">
      <c r="A329" s="36"/>
      <c r="B329" s="18" t="s">
        <v>22</v>
      </c>
      <c r="C329" s="16" t="s">
        <v>16</v>
      </c>
      <c r="D329" s="112">
        <v>1.7399999999999998</v>
      </c>
      <c r="E329" s="112"/>
      <c r="F329" s="112"/>
      <c r="G329" s="112"/>
      <c r="H329" s="112"/>
      <c r="I329" s="112"/>
      <c r="J329" s="112"/>
      <c r="K329" s="118"/>
      <c r="L329" s="11" t="s">
        <v>211</v>
      </c>
    </row>
    <row r="330" spans="1:12" s="38" customFormat="1" x14ac:dyDescent="0.25">
      <c r="A330" s="36"/>
      <c r="B330" s="16" t="s">
        <v>23</v>
      </c>
      <c r="C330" s="16"/>
      <c r="D330" s="112"/>
      <c r="E330" s="112"/>
      <c r="F330" s="112"/>
      <c r="G330" s="112"/>
      <c r="H330" s="112"/>
      <c r="I330" s="112"/>
      <c r="J330" s="112"/>
      <c r="K330" s="118"/>
      <c r="L330" s="11" t="s">
        <v>211</v>
      </c>
    </row>
    <row r="331" spans="1:12" s="38" customFormat="1" x14ac:dyDescent="0.25">
      <c r="A331" s="36"/>
      <c r="B331" s="18" t="s">
        <v>308</v>
      </c>
      <c r="C331" s="16" t="s">
        <v>43</v>
      </c>
      <c r="D331" s="112">
        <v>3</v>
      </c>
      <c r="E331" s="112"/>
      <c r="F331" s="112"/>
      <c r="G331" s="112"/>
      <c r="H331" s="112"/>
      <c r="I331" s="112"/>
      <c r="J331" s="112"/>
      <c r="K331" s="118"/>
      <c r="L331" s="11" t="s">
        <v>209</v>
      </c>
    </row>
    <row r="332" spans="1:12" x14ac:dyDescent="0.25">
      <c r="A332" s="50"/>
      <c r="B332" s="18" t="s">
        <v>309</v>
      </c>
      <c r="C332" s="4" t="s">
        <v>43</v>
      </c>
      <c r="D332" s="112">
        <v>3</v>
      </c>
      <c r="E332" s="112"/>
      <c r="F332" s="112"/>
      <c r="G332" s="112"/>
      <c r="H332" s="112"/>
      <c r="I332" s="112"/>
      <c r="J332" s="112"/>
      <c r="K332" s="118"/>
      <c r="L332" s="11" t="s">
        <v>209</v>
      </c>
    </row>
    <row r="333" spans="1:12" s="38" customFormat="1" x14ac:dyDescent="0.25">
      <c r="A333" s="36"/>
      <c r="B333" s="18" t="s">
        <v>24</v>
      </c>
      <c r="C333" s="16" t="s">
        <v>16</v>
      </c>
      <c r="D333" s="112">
        <v>0.24</v>
      </c>
      <c r="E333" s="112"/>
      <c r="F333" s="112"/>
      <c r="G333" s="112"/>
      <c r="H333" s="112"/>
      <c r="I333" s="112"/>
      <c r="J333" s="112"/>
      <c r="K333" s="118"/>
      <c r="L333" s="11" t="s">
        <v>210</v>
      </c>
    </row>
    <row r="334" spans="1:12" s="38" customFormat="1" x14ac:dyDescent="0.25">
      <c r="A334" s="36" t="s">
        <v>143</v>
      </c>
      <c r="B334" s="55" t="s">
        <v>310</v>
      </c>
      <c r="C334" s="16" t="s">
        <v>43</v>
      </c>
      <c r="D334" s="120">
        <v>7</v>
      </c>
      <c r="E334" s="112"/>
      <c r="F334" s="112"/>
      <c r="G334" s="112"/>
      <c r="H334" s="112"/>
      <c r="I334" s="112"/>
      <c r="J334" s="112"/>
      <c r="K334" s="118"/>
      <c r="L334" s="11" t="s">
        <v>211</v>
      </c>
    </row>
    <row r="335" spans="1:12" s="38" customFormat="1" x14ac:dyDescent="0.25">
      <c r="A335" s="36"/>
      <c r="B335" s="18" t="s">
        <v>12</v>
      </c>
      <c r="C335" s="16" t="s">
        <v>13</v>
      </c>
      <c r="D335" s="112">
        <v>3.36</v>
      </c>
      <c r="E335" s="112"/>
      <c r="F335" s="112"/>
      <c r="G335" s="112"/>
      <c r="H335" s="112"/>
      <c r="I335" s="112"/>
      <c r="J335" s="112"/>
      <c r="K335" s="118"/>
      <c r="L335" s="11" t="s">
        <v>211</v>
      </c>
    </row>
    <row r="336" spans="1:12" s="38" customFormat="1" x14ac:dyDescent="0.25">
      <c r="A336" s="36"/>
      <c r="B336" s="18" t="s">
        <v>22</v>
      </c>
      <c r="C336" s="16" t="s">
        <v>16</v>
      </c>
      <c r="D336" s="112">
        <v>2.17</v>
      </c>
      <c r="E336" s="112"/>
      <c r="F336" s="112"/>
      <c r="G336" s="112"/>
      <c r="H336" s="112"/>
      <c r="I336" s="112"/>
      <c r="J336" s="112"/>
      <c r="K336" s="118"/>
      <c r="L336" s="11" t="s">
        <v>211</v>
      </c>
    </row>
    <row r="337" spans="1:16130" s="38" customFormat="1" x14ac:dyDescent="0.25">
      <c r="A337" s="36"/>
      <c r="B337" s="16" t="s">
        <v>23</v>
      </c>
      <c r="C337" s="16"/>
      <c r="D337" s="112"/>
      <c r="E337" s="112"/>
      <c r="F337" s="112"/>
      <c r="G337" s="112"/>
      <c r="H337" s="112"/>
      <c r="I337" s="112"/>
      <c r="J337" s="112"/>
      <c r="K337" s="118"/>
      <c r="L337" s="11" t="s">
        <v>211</v>
      </c>
    </row>
    <row r="338" spans="1:16130" s="38" customFormat="1" x14ac:dyDescent="0.25">
      <c r="A338" s="36"/>
      <c r="B338" s="18" t="s">
        <v>311</v>
      </c>
      <c r="C338" s="16" t="s">
        <v>43</v>
      </c>
      <c r="D338" s="112">
        <v>7</v>
      </c>
      <c r="E338" s="112"/>
      <c r="F338" s="112"/>
      <c r="G338" s="112"/>
      <c r="H338" s="112"/>
      <c r="I338" s="112"/>
      <c r="J338" s="112"/>
      <c r="K338" s="118"/>
      <c r="L338" s="11" t="s">
        <v>209</v>
      </c>
    </row>
    <row r="339" spans="1:16130" x14ac:dyDescent="0.25">
      <c r="A339" s="50"/>
      <c r="B339" s="18" t="s">
        <v>312</v>
      </c>
      <c r="C339" s="4" t="s">
        <v>43</v>
      </c>
      <c r="D339" s="112">
        <v>7</v>
      </c>
      <c r="E339" s="112"/>
      <c r="F339" s="112"/>
      <c r="G339" s="112"/>
      <c r="H339" s="112"/>
      <c r="I339" s="112"/>
      <c r="J339" s="112"/>
      <c r="K339" s="118"/>
      <c r="L339" s="11" t="s">
        <v>209</v>
      </c>
    </row>
    <row r="340" spans="1:16130" s="38" customFormat="1" x14ac:dyDescent="0.25">
      <c r="A340" s="36"/>
      <c r="B340" s="18" t="s">
        <v>24</v>
      </c>
      <c r="C340" s="16" t="s">
        <v>16</v>
      </c>
      <c r="D340" s="112">
        <v>0.14000000000000001</v>
      </c>
      <c r="E340" s="112"/>
      <c r="F340" s="112"/>
      <c r="G340" s="112"/>
      <c r="H340" s="112"/>
      <c r="I340" s="112"/>
      <c r="J340" s="112"/>
      <c r="K340" s="118"/>
      <c r="L340" s="11" t="s">
        <v>210</v>
      </c>
    </row>
    <row r="341" spans="1:16130" x14ac:dyDescent="0.25">
      <c r="A341" s="50" t="s">
        <v>144</v>
      </c>
      <c r="B341" s="66" t="s">
        <v>313</v>
      </c>
      <c r="C341" s="4" t="s">
        <v>26</v>
      </c>
      <c r="D341" s="120">
        <v>3</v>
      </c>
      <c r="E341" s="112"/>
      <c r="F341" s="112"/>
      <c r="G341" s="112"/>
      <c r="H341" s="112"/>
      <c r="I341" s="112"/>
      <c r="J341" s="112"/>
      <c r="K341" s="122"/>
      <c r="L341" s="11" t="s">
        <v>211</v>
      </c>
      <c r="IL341" s="84">
        <v>18</v>
      </c>
      <c r="IM341" s="54" t="s">
        <v>47</v>
      </c>
      <c r="IN341" s="66" t="s">
        <v>48</v>
      </c>
      <c r="IO341" s="4" t="s">
        <v>26</v>
      </c>
      <c r="IP341" s="4"/>
      <c r="IQ341" s="85">
        <v>22</v>
      </c>
      <c r="IR341" s="4"/>
      <c r="IS341" s="7"/>
      <c r="IT341" s="4"/>
      <c r="IU341" s="7"/>
      <c r="IV341" s="4"/>
      <c r="IW341" s="7"/>
      <c r="IX341" s="52"/>
      <c r="SH341" s="84">
        <v>18</v>
      </c>
      <c r="SI341" s="54" t="s">
        <v>47</v>
      </c>
      <c r="SJ341" s="66" t="s">
        <v>48</v>
      </c>
      <c r="SK341" s="4" t="s">
        <v>26</v>
      </c>
      <c r="SL341" s="4"/>
      <c r="SM341" s="85">
        <v>22</v>
      </c>
      <c r="SN341" s="4"/>
      <c r="SO341" s="7"/>
      <c r="SP341" s="4"/>
      <c r="SQ341" s="7"/>
      <c r="SR341" s="4"/>
      <c r="SS341" s="7"/>
      <c r="ST341" s="52"/>
      <c r="ACD341" s="84">
        <v>18</v>
      </c>
      <c r="ACE341" s="54" t="s">
        <v>47</v>
      </c>
      <c r="ACF341" s="66" t="s">
        <v>48</v>
      </c>
      <c r="ACG341" s="4" t="s">
        <v>26</v>
      </c>
      <c r="ACH341" s="4"/>
      <c r="ACI341" s="85">
        <v>22</v>
      </c>
      <c r="ACJ341" s="4"/>
      <c r="ACK341" s="7"/>
      <c r="ACL341" s="4"/>
      <c r="ACM341" s="7"/>
      <c r="ACN341" s="4"/>
      <c r="ACO341" s="7"/>
      <c r="ACP341" s="52"/>
      <c r="ALZ341" s="84">
        <v>18</v>
      </c>
      <c r="AMA341" s="54" t="s">
        <v>47</v>
      </c>
      <c r="AMB341" s="66" t="s">
        <v>48</v>
      </c>
      <c r="AMC341" s="4" t="s">
        <v>26</v>
      </c>
      <c r="AMD341" s="4"/>
      <c r="AME341" s="85">
        <v>22</v>
      </c>
      <c r="AMF341" s="4"/>
      <c r="AMG341" s="7"/>
      <c r="AMH341" s="4"/>
      <c r="AMI341" s="7"/>
      <c r="AMJ341" s="4"/>
      <c r="AMK341" s="7"/>
      <c r="AML341" s="52"/>
      <c r="AVV341" s="84">
        <v>18</v>
      </c>
      <c r="AVW341" s="54" t="s">
        <v>47</v>
      </c>
      <c r="AVX341" s="66" t="s">
        <v>48</v>
      </c>
      <c r="AVY341" s="4" t="s">
        <v>26</v>
      </c>
      <c r="AVZ341" s="4"/>
      <c r="AWA341" s="85">
        <v>22</v>
      </c>
      <c r="AWB341" s="4"/>
      <c r="AWC341" s="7"/>
      <c r="AWD341" s="4"/>
      <c r="AWE341" s="7"/>
      <c r="AWF341" s="4"/>
      <c r="AWG341" s="7"/>
      <c r="AWH341" s="52"/>
      <c r="BFR341" s="84">
        <v>18</v>
      </c>
      <c r="BFS341" s="54" t="s">
        <v>47</v>
      </c>
      <c r="BFT341" s="66" t="s">
        <v>48</v>
      </c>
      <c r="BFU341" s="4" t="s">
        <v>26</v>
      </c>
      <c r="BFV341" s="4"/>
      <c r="BFW341" s="85">
        <v>22</v>
      </c>
      <c r="BFX341" s="4"/>
      <c r="BFY341" s="7"/>
      <c r="BFZ341" s="4"/>
      <c r="BGA341" s="7"/>
      <c r="BGB341" s="4"/>
      <c r="BGC341" s="7"/>
      <c r="BGD341" s="52"/>
      <c r="BPN341" s="84">
        <v>18</v>
      </c>
      <c r="BPO341" s="54" t="s">
        <v>47</v>
      </c>
      <c r="BPP341" s="66" t="s">
        <v>48</v>
      </c>
      <c r="BPQ341" s="4" t="s">
        <v>26</v>
      </c>
      <c r="BPR341" s="4"/>
      <c r="BPS341" s="85">
        <v>22</v>
      </c>
      <c r="BPT341" s="4"/>
      <c r="BPU341" s="7"/>
      <c r="BPV341" s="4"/>
      <c r="BPW341" s="7"/>
      <c r="BPX341" s="4"/>
      <c r="BPY341" s="7"/>
      <c r="BPZ341" s="52"/>
      <c r="BZJ341" s="84">
        <v>18</v>
      </c>
      <c r="BZK341" s="54" t="s">
        <v>47</v>
      </c>
      <c r="BZL341" s="66" t="s">
        <v>48</v>
      </c>
      <c r="BZM341" s="4" t="s">
        <v>26</v>
      </c>
      <c r="BZN341" s="4"/>
      <c r="BZO341" s="85">
        <v>22</v>
      </c>
      <c r="BZP341" s="4"/>
      <c r="BZQ341" s="7"/>
      <c r="BZR341" s="4"/>
      <c r="BZS341" s="7"/>
      <c r="BZT341" s="4"/>
      <c r="BZU341" s="7"/>
      <c r="BZV341" s="52"/>
      <c r="CJF341" s="84">
        <v>18</v>
      </c>
      <c r="CJG341" s="54" t="s">
        <v>47</v>
      </c>
      <c r="CJH341" s="66" t="s">
        <v>48</v>
      </c>
      <c r="CJI341" s="4" t="s">
        <v>26</v>
      </c>
      <c r="CJJ341" s="4"/>
      <c r="CJK341" s="85">
        <v>22</v>
      </c>
      <c r="CJL341" s="4"/>
      <c r="CJM341" s="7"/>
      <c r="CJN341" s="4"/>
      <c r="CJO341" s="7"/>
      <c r="CJP341" s="4"/>
      <c r="CJQ341" s="7"/>
      <c r="CJR341" s="52"/>
      <c r="CTB341" s="84">
        <v>18</v>
      </c>
      <c r="CTC341" s="54" t="s">
        <v>47</v>
      </c>
      <c r="CTD341" s="66" t="s">
        <v>48</v>
      </c>
      <c r="CTE341" s="4" t="s">
        <v>26</v>
      </c>
      <c r="CTF341" s="4"/>
      <c r="CTG341" s="85">
        <v>22</v>
      </c>
      <c r="CTH341" s="4"/>
      <c r="CTI341" s="7"/>
      <c r="CTJ341" s="4"/>
      <c r="CTK341" s="7"/>
      <c r="CTL341" s="4"/>
      <c r="CTM341" s="7"/>
      <c r="CTN341" s="52"/>
      <c r="DCX341" s="84">
        <v>18</v>
      </c>
      <c r="DCY341" s="54" t="s">
        <v>47</v>
      </c>
      <c r="DCZ341" s="66" t="s">
        <v>48</v>
      </c>
      <c r="DDA341" s="4" t="s">
        <v>26</v>
      </c>
      <c r="DDB341" s="4"/>
      <c r="DDC341" s="85">
        <v>22</v>
      </c>
      <c r="DDD341" s="4"/>
      <c r="DDE341" s="7"/>
      <c r="DDF341" s="4"/>
      <c r="DDG341" s="7"/>
      <c r="DDH341" s="4"/>
      <c r="DDI341" s="7"/>
      <c r="DDJ341" s="52"/>
      <c r="DMT341" s="84">
        <v>18</v>
      </c>
      <c r="DMU341" s="54" t="s">
        <v>47</v>
      </c>
      <c r="DMV341" s="66" t="s">
        <v>48</v>
      </c>
      <c r="DMW341" s="4" t="s">
        <v>26</v>
      </c>
      <c r="DMX341" s="4"/>
      <c r="DMY341" s="85">
        <v>22</v>
      </c>
      <c r="DMZ341" s="4"/>
      <c r="DNA341" s="7"/>
      <c r="DNB341" s="4"/>
      <c r="DNC341" s="7"/>
      <c r="DND341" s="4"/>
      <c r="DNE341" s="7"/>
      <c r="DNF341" s="52"/>
      <c r="DWP341" s="84">
        <v>18</v>
      </c>
      <c r="DWQ341" s="54" t="s">
        <v>47</v>
      </c>
      <c r="DWR341" s="66" t="s">
        <v>48</v>
      </c>
      <c r="DWS341" s="4" t="s">
        <v>26</v>
      </c>
      <c r="DWT341" s="4"/>
      <c r="DWU341" s="85">
        <v>22</v>
      </c>
      <c r="DWV341" s="4"/>
      <c r="DWW341" s="7"/>
      <c r="DWX341" s="4"/>
      <c r="DWY341" s="7"/>
      <c r="DWZ341" s="4"/>
      <c r="DXA341" s="7"/>
      <c r="DXB341" s="52"/>
      <c r="EGL341" s="84">
        <v>18</v>
      </c>
      <c r="EGM341" s="54" t="s">
        <v>47</v>
      </c>
      <c r="EGN341" s="66" t="s">
        <v>48</v>
      </c>
      <c r="EGO341" s="4" t="s">
        <v>26</v>
      </c>
      <c r="EGP341" s="4"/>
      <c r="EGQ341" s="85">
        <v>22</v>
      </c>
      <c r="EGR341" s="4"/>
      <c r="EGS341" s="7"/>
      <c r="EGT341" s="4"/>
      <c r="EGU341" s="7"/>
      <c r="EGV341" s="4"/>
      <c r="EGW341" s="7"/>
      <c r="EGX341" s="52"/>
      <c r="EQH341" s="84">
        <v>18</v>
      </c>
      <c r="EQI341" s="54" t="s">
        <v>47</v>
      </c>
      <c r="EQJ341" s="66" t="s">
        <v>48</v>
      </c>
      <c r="EQK341" s="4" t="s">
        <v>26</v>
      </c>
      <c r="EQL341" s="4"/>
      <c r="EQM341" s="85">
        <v>22</v>
      </c>
      <c r="EQN341" s="4"/>
      <c r="EQO341" s="7"/>
      <c r="EQP341" s="4"/>
      <c r="EQQ341" s="7"/>
      <c r="EQR341" s="4"/>
      <c r="EQS341" s="7"/>
      <c r="EQT341" s="52"/>
      <c r="FAD341" s="84">
        <v>18</v>
      </c>
      <c r="FAE341" s="54" t="s">
        <v>47</v>
      </c>
      <c r="FAF341" s="66" t="s">
        <v>48</v>
      </c>
      <c r="FAG341" s="4" t="s">
        <v>26</v>
      </c>
      <c r="FAH341" s="4"/>
      <c r="FAI341" s="85">
        <v>22</v>
      </c>
      <c r="FAJ341" s="4"/>
      <c r="FAK341" s="7"/>
      <c r="FAL341" s="4"/>
      <c r="FAM341" s="7"/>
      <c r="FAN341" s="4"/>
      <c r="FAO341" s="7"/>
      <c r="FAP341" s="52"/>
      <c r="FJZ341" s="84">
        <v>18</v>
      </c>
      <c r="FKA341" s="54" t="s">
        <v>47</v>
      </c>
      <c r="FKB341" s="66" t="s">
        <v>48</v>
      </c>
      <c r="FKC341" s="4" t="s">
        <v>26</v>
      </c>
      <c r="FKD341" s="4"/>
      <c r="FKE341" s="85">
        <v>22</v>
      </c>
      <c r="FKF341" s="4"/>
      <c r="FKG341" s="7"/>
      <c r="FKH341" s="4"/>
      <c r="FKI341" s="7"/>
      <c r="FKJ341" s="4"/>
      <c r="FKK341" s="7"/>
      <c r="FKL341" s="52"/>
      <c r="FTV341" s="84">
        <v>18</v>
      </c>
      <c r="FTW341" s="54" t="s">
        <v>47</v>
      </c>
      <c r="FTX341" s="66" t="s">
        <v>48</v>
      </c>
      <c r="FTY341" s="4" t="s">
        <v>26</v>
      </c>
      <c r="FTZ341" s="4"/>
      <c r="FUA341" s="85">
        <v>22</v>
      </c>
      <c r="FUB341" s="4"/>
      <c r="FUC341" s="7"/>
      <c r="FUD341" s="4"/>
      <c r="FUE341" s="7"/>
      <c r="FUF341" s="4"/>
      <c r="FUG341" s="7"/>
      <c r="FUH341" s="52"/>
      <c r="GDR341" s="84">
        <v>18</v>
      </c>
      <c r="GDS341" s="54" t="s">
        <v>47</v>
      </c>
      <c r="GDT341" s="66" t="s">
        <v>48</v>
      </c>
      <c r="GDU341" s="4" t="s">
        <v>26</v>
      </c>
      <c r="GDV341" s="4"/>
      <c r="GDW341" s="85">
        <v>22</v>
      </c>
      <c r="GDX341" s="4"/>
      <c r="GDY341" s="7"/>
      <c r="GDZ341" s="4"/>
      <c r="GEA341" s="7"/>
      <c r="GEB341" s="4"/>
      <c r="GEC341" s="7"/>
      <c r="GED341" s="52"/>
      <c r="GNN341" s="84">
        <v>18</v>
      </c>
      <c r="GNO341" s="54" t="s">
        <v>47</v>
      </c>
      <c r="GNP341" s="66" t="s">
        <v>48</v>
      </c>
      <c r="GNQ341" s="4" t="s">
        <v>26</v>
      </c>
      <c r="GNR341" s="4"/>
      <c r="GNS341" s="85">
        <v>22</v>
      </c>
      <c r="GNT341" s="4"/>
      <c r="GNU341" s="7"/>
      <c r="GNV341" s="4"/>
      <c r="GNW341" s="7"/>
      <c r="GNX341" s="4"/>
      <c r="GNY341" s="7"/>
      <c r="GNZ341" s="52"/>
      <c r="GXJ341" s="84">
        <v>18</v>
      </c>
      <c r="GXK341" s="54" t="s">
        <v>47</v>
      </c>
      <c r="GXL341" s="66" t="s">
        <v>48</v>
      </c>
      <c r="GXM341" s="4" t="s">
        <v>26</v>
      </c>
      <c r="GXN341" s="4"/>
      <c r="GXO341" s="85">
        <v>22</v>
      </c>
      <c r="GXP341" s="4"/>
      <c r="GXQ341" s="7"/>
      <c r="GXR341" s="4"/>
      <c r="GXS341" s="7"/>
      <c r="GXT341" s="4"/>
      <c r="GXU341" s="7"/>
      <c r="GXV341" s="52"/>
      <c r="HHF341" s="84">
        <v>18</v>
      </c>
      <c r="HHG341" s="54" t="s">
        <v>47</v>
      </c>
      <c r="HHH341" s="66" t="s">
        <v>48</v>
      </c>
      <c r="HHI341" s="4" t="s">
        <v>26</v>
      </c>
      <c r="HHJ341" s="4"/>
      <c r="HHK341" s="85">
        <v>22</v>
      </c>
      <c r="HHL341" s="4"/>
      <c r="HHM341" s="7"/>
      <c r="HHN341" s="4"/>
      <c r="HHO341" s="7"/>
      <c r="HHP341" s="4"/>
      <c r="HHQ341" s="7"/>
      <c r="HHR341" s="52"/>
      <c r="HRB341" s="84">
        <v>18</v>
      </c>
      <c r="HRC341" s="54" t="s">
        <v>47</v>
      </c>
      <c r="HRD341" s="66" t="s">
        <v>48</v>
      </c>
      <c r="HRE341" s="4" t="s">
        <v>26</v>
      </c>
      <c r="HRF341" s="4"/>
      <c r="HRG341" s="85">
        <v>22</v>
      </c>
      <c r="HRH341" s="4"/>
      <c r="HRI341" s="7"/>
      <c r="HRJ341" s="4"/>
      <c r="HRK341" s="7"/>
      <c r="HRL341" s="4"/>
      <c r="HRM341" s="7"/>
      <c r="HRN341" s="52"/>
      <c r="IAX341" s="84">
        <v>18</v>
      </c>
      <c r="IAY341" s="54" t="s">
        <v>47</v>
      </c>
      <c r="IAZ341" s="66" t="s">
        <v>48</v>
      </c>
      <c r="IBA341" s="4" t="s">
        <v>26</v>
      </c>
      <c r="IBB341" s="4"/>
      <c r="IBC341" s="85">
        <v>22</v>
      </c>
      <c r="IBD341" s="4"/>
      <c r="IBE341" s="7"/>
      <c r="IBF341" s="4"/>
      <c r="IBG341" s="7"/>
      <c r="IBH341" s="4"/>
      <c r="IBI341" s="7"/>
      <c r="IBJ341" s="52"/>
      <c r="IKT341" s="84">
        <v>18</v>
      </c>
      <c r="IKU341" s="54" t="s">
        <v>47</v>
      </c>
      <c r="IKV341" s="66" t="s">
        <v>48</v>
      </c>
      <c r="IKW341" s="4" t="s">
        <v>26</v>
      </c>
      <c r="IKX341" s="4"/>
      <c r="IKY341" s="85">
        <v>22</v>
      </c>
      <c r="IKZ341" s="4"/>
      <c r="ILA341" s="7"/>
      <c r="ILB341" s="4"/>
      <c r="ILC341" s="7"/>
      <c r="ILD341" s="4"/>
      <c r="ILE341" s="7"/>
      <c r="ILF341" s="52"/>
      <c r="IUP341" s="84">
        <v>18</v>
      </c>
      <c r="IUQ341" s="54" t="s">
        <v>47</v>
      </c>
      <c r="IUR341" s="66" t="s">
        <v>48</v>
      </c>
      <c r="IUS341" s="4" t="s">
        <v>26</v>
      </c>
      <c r="IUT341" s="4"/>
      <c r="IUU341" s="85">
        <v>22</v>
      </c>
      <c r="IUV341" s="4"/>
      <c r="IUW341" s="7"/>
      <c r="IUX341" s="4"/>
      <c r="IUY341" s="7"/>
      <c r="IUZ341" s="4"/>
      <c r="IVA341" s="7"/>
      <c r="IVB341" s="52"/>
      <c r="JEL341" s="84">
        <v>18</v>
      </c>
      <c r="JEM341" s="54" t="s">
        <v>47</v>
      </c>
      <c r="JEN341" s="66" t="s">
        <v>48</v>
      </c>
      <c r="JEO341" s="4" t="s">
        <v>26</v>
      </c>
      <c r="JEP341" s="4"/>
      <c r="JEQ341" s="85">
        <v>22</v>
      </c>
      <c r="JER341" s="4"/>
      <c r="JES341" s="7"/>
      <c r="JET341" s="4"/>
      <c r="JEU341" s="7"/>
      <c r="JEV341" s="4"/>
      <c r="JEW341" s="7"/>
      <c r="JEX341" s="52"/>
      <c r="JOH341" s="84">
        <v>18</v>
      </c>
      <c r="JOI341" s="54" t="s">
        <v>47</v>
      </c>
      <c r="JOJ341" s="66" t="s">
        <v>48</v>
      </c>
      <c r="JOK341" s="4" t="s">
        <v>26</v>
      </c>
      <c r="JOL341" s="4"/>
      <c r="JOM341" s="85">
        <v>22</v>
      </c>
      <c r="JON341" s="4"/>
      <c r="JOO341" s="7"/>
      <c r="JOP341" s="4"/>
      <c r="JOQ341" s="7"/>
      <c r="JOR341" s="4"/>
      <c r="JOS341" s="7"/>
      <c r="JOT341" s="52"/>
      <c r="JYD341" s="84">
        <v>18</v>
      </c>
      <c r="JYE341" s="54" t="s">
        <v>47</v>
      </c>
      <c r="JYF341" s="66" t="s">
        <v>48</v>
      </c>
      <c r="JYG341" s="4" t="s">
        <v>26</v>
      </c>
      <c r="JYH341" s="4"/>
      <c r="JYI341" s="85">
        <v>22</v>
      </c>
      <c r="JYJ341" s="4"/>
      <c r="JYK341" s="7"/>
      <c r="JYL341" s="4"/>
      <c r="JYM341" s="7"/>
      <c r="JYN341" s="4"/>
      <c r="JYO341" s="7"/>
      <c r="JYP341" s="52"/>
      <c r="KHZ341" s="84">
        <v>18</v>
      </c>
      <c r="KIA341" s="54" t="s">
        <v>47</v>
      </c>
      <c r="KIB341" s="66" t="s">
        <v>48</v>
      </c>
      <c r="KIC341" s="4" t="s">
        <v>26</v>
      </c>
      <c r="KID341" s="4"/>
      <c r="KIE341" s="85">
        <v>22</v>
      </c>
      <c r="KIF341" s="4"/>
      <c r="KIG341" s="7"/>
      <c r="KIH341" s="4"/>
      <c r="KII341" s="7"/>
      <c r="KIJ341" s="4"/>
      <c r="KIK341" s="7"/>
      <c r="KIL341" s="52"/>
      <c r="KRV341" s="84">
        <v>18</v>
      </c>
      <c r="KRW341" s="54" t="s">
        <v>47</v>
      </c>
      <c r="KRX341" s="66" t="s">
        <v>48</v>
      </c>
      <c r="KRY341" s="4" t="s">
        <v>26</v>
      </c>
      <c r="KRZ341" s="4"/>
      <c r="KSA341" s="85">
        <v>22</v>
      </c>
      <c r="KSB341" s="4"/>
      <c r="KSC341" s="7"/>
      <c r="KSD341" s="4"/>
      <c r="KSE341" s="7"/>
      <c r="KSF341" s="4"/>
      <c r="KSG341" s="7"/>
      <c r="KSH341" s="52"/>
      <c r="LBR341" s="84">
        <v>18</v>
      </c>
      <c r="LBS341" s="54" t="s">
        <v>47</v>
      </c>
      <c r="LBT341" s="66" t="s">
        <v>48</v>
      </c>
      <c r="LBU341" s="4" t="s">
        <v>26</v>
      </c>
      <c r="LBV341" s="4"/>
      <c r="LBW341" s="85">
        <v>22</v>
      </c>
      <c r="LBX341" s="4"/>
      <c r="LBY341" s="7"/>
      <c r="LBZ341" s="4"/>
      <c r="LCA341" s="7"/>
      <c r="LCB341" s="4"/>
      <c r="LCC341" s="7"/>
      <c r="LCD341" s="52"/>
      <c r="LLN341" s="84">
        <v>18</v>
      </c>
      <c r="LLO341" s="54" t="s">
        <v>47</v>
      </c>
      <c r="LLP341" s="66" t="s">
        <v>48</v>
      </c>
      <c r="LLQ341" s="4" t="s">
        <v>26</v>
      </c>
      <c r="LLR341" s="4"/>
      <c r="LLS341" s="85">
        <v>22</v>
      </c>
      <c r="LLT341" s="4"/>
      <c r="LLU341" s="7"/>
      <c r="LLV341" s="4"/>
      <c r="LLW341" s="7"/>
      <c r="LLX341" s="4"/>
      <c r="LLY341" s="7"/>
      <c r="LLZ341" s="52"/>
      <c r="LVJ341" s="84">
        <v>18</v>
      </c>
      <c r="LVK341" s="54" t="s">
        <v>47</v>
      </c>
      <c r="LVL341" s="66" t="s">
        <v>48</v>
      </c>
      <c r="LVM341" s="4" t="s">
        <v>26</v>
      </c>
      <c r="LVN341" s="4"/>
      <c r="LVO341" s="85">
        <v>22</v>
      </c>
      <c r="LVP341" s="4"/>
      <c r="LVQ341" s="7"/>
      <c r="LVR341" s="4"/>
      <c r="LVS341" s="7"/>
      <c r="LVT341" s="4"/>
      <c r="LVU341" s="7"/>
      <c r="LVV341" s="52"/>
      <c r="MFF341" s="84">
        <v>18</v>
      </c>
      <c r="MFG341" s="54" t="s">
        <v>47</v>
      </c>
      <c r="MFH341" s="66" t="s">
        <v>48</v>
      </c>
      <c r="MFI341" s="4" t="s">
        <v>26</v>
      </c>
      <c r="MFJ341" s="4"/>
      <c r="MFK341" s="85">
        <v>22</v>
      </c>
      <c r="MFL341" s="4"/>
      <c r="MFM341" s="7"/>
      <c r="MFN341" s="4"/>
      <c r="MFO341" s="7"/>
      <c r="MFP341" s="4"/>
      <c r="MFQ341" s="7"/>
      <c r="MFR341" s="52"/>
      <c r="MPB341" s="84">
        <v>18</v>
      </c>
      <c r="MPC341" s="54" t="s">
        <v>47</v>
      </c>
      <c r="MPD341" s="66" t="s">
        <v>48</v>
      </c>
      <c r="MPE341" s="4" t="s">
        <v>26</v>
      </c>
      <c r="MPF341" s="4"/>
      <c r="MPG341" s="85">
        <v>22</v>
      </c>
      <c r="MPH341" s="4"/>
      <c r="MPI341" s="7"/>
      <c r="MPJ341" s="4"/>
      <c r="MPK341" s="7"/>
      <c r="MPL341" s="4"/>
      <c r="MPM341" s="7"/>
      <c r="MPN341" s="52"/>
      <c r="MYX341" s="84">
        <v>18</v>
      </c>
      <c r="MYY341" s="54" t="s">
        <v>47</v>
      </c>
      <c r="MYZ341" s="66" t="s">
        <v>48</v>
      </c>
      <c r="MZA341" s="4" t="s">
        <v>26</v>
      </c>
      <c r="MZB341" s="4"/>
      <c r="MZC341" s="85">
        <v>22</v>
      </c>
      <c r="MZD341" s="4"/>
      <c r="MZE341" s="7"/>
      <c r="MZF341" s="4"/>
      <c r="MZG341" s="7"/>
      <c r="MZH341" s="4"/>
      <c r="MZI341" s="7"/>
      <c r="MZJ341" s="52"/>
      <c r="NIT341" s="84">
        <v>18</v>
      </c>
      <c r="NIU341" s="54" t="s">
        <v>47</v>
      </c>
      <c r="NIV341" s="66" t="s">
        <v>48</v>
      </c>
      <c r="NIW341" s="4" t="s">
        <v>26</v>
      </c>
      <c r="NIX341" s="4"/>
      <c r="NIY341" s="85">
        <v>22</v>
      </c>
      <c r="NIZ341" s="4"/>
      <c r="NJA341" s="7"/>
      <c r="NJB341" s="4"/>
      <c r="NJC341" s="7"/>
      <c r="NJD341" s="4"/>
      <c r="NJE341" s="7"/>
      <c r="NJF341" s="52"/>
      <c r="NSP341" s="84">
        <v>18</v>
      </c>
      <c r="NSQ341" s="54" t="s">
        <v>47</v>
      </c>
      <c r="NSR341" s="66" t="s">
        <v>48</v>
      </c>
      <c r="NSS341" s="4" t="s">
        <v>26</v>
      </c>
      <c r="NST341" s="4"/>
      <c r="NSU341" s="85">
        <v>22</v>
      </c>
      <c r="NSV341" s="4"/>
      <c r="NSW341" s="7"/>
      <c r="NSX341" s="4"/>
      <c r="NSY341" s="7"/>
      <c r="NSZ341" s="4"/>
      <c r="NTA341" s="7"/>
      <c r="NTB341" s="52"/>
      <c r="OCL341" s="84">
        <v>18</v>
      </c>
      <c r="OCM341" s="54" t="s">
        <v>47</v>
      </c>
      <c r="OCN341" s="66" t="s">
        <v>48</v>
      </c>
      <c r="OCO341" s="4" t="s">
        <v>26</v>
      </c>
      <c r="OCP341" s="4"/>
      <c r="OCQ341" s="85">
        <v>22</v>
      </c>
      <c r="OCR341" s="4"/>
      <c r="OCS341" s="7"/>
      <c r="OCT341" s="4"/>
      <c r="OCU341" s="7"/>
      <c r="OCV341" s="4"/>
      <c r="OCW341" s="7"/>
      <c r="OCX341" s="52"/>
      <c r="OMH341" s="84">
        <v>18</v>
      </c>
      <c r="OMI341" s="54" t="s">
        <v>47</v>
      </c>
      <c r="OMJ341" s="66" t="s">
        <v>48</v>
      </c>
      <c r="OMK341" s="4" t="s">
        <v>26</v>
      </c>
      <c r="OML341" s="4"/>
      <c r="OMM341" s="85">
        <v>22</v>
      </c>
      <c r="OMN341" s="4"/>
      <c r="OMO341" s="7"/>
      <c r="OMP341" s="4"/>
      <c r="OMQ341" s="7"/>
      <c r="OMR341" s="4"/>
      <c r="OMS341" s="7"/>
      <c r="OMT341" s="52"/>
      <c r="OWD341" s="84">
        <v>18</v>
      </c>
      <c r="OWE341" s="54" t="s">
        <v>47</v>
      </c>
      <c r="OWF341" s="66" t="s">
        <v>48</v>
      </c>
      <c r="OWG341" s="4" t="s">
        <v>26</v>
      </c>
      <c r="OWH341" s="4"/>
      <c r="OWI341" s="85">
        <v>22</v>
      </c>
      <c r="OWJ341" s="4"/>
      <c r="OWK341" s="7"/>
      <c r="OWL341" s="4"/>
      <c r="OWM341" s="7"/>
      <c r="OWN341" s="4"/>
      <c r="OWO341" s="7"/>
      <c r="OWP341" s="52"/>
      <c r="PFZ341" s="84">
        <v>18</v>
      </c>
      <c r="PGA341" s="54" t="s">
        <v>47</v>
      </c>
      <c r="PGB341" s="66" t="s">
        <v>48</v>
      </c>
      <c r="PGC341" s="4" t="s">
        <v>26</v>
      </c>
      <c r="PGD341" s="4"/>
      <c r="PGE341" s="85">
        <v>22</v>
      </c>
      <c r="PGF341" s="4"/>
      <c r="PGG341" s="7"/>
      <c r="PGH341" s="4"/>
      <c r="PGI341" s="7"/>
      <c r="PGJ341" s="4"/>
      <c r="PGK341" s="7"/>
      <c r="PGL341" s="52"/>
      <c r="PPV341" s="84">
        <v>18</v>
      </c>
      <c r="PPW341" s="54" t="s">
        <v>47</v>
      </c>
      <c r="PPX341" s="66" t="s">
        <v>48</v>
      </c>
      <c r="PPY341" s="4" t="s">
        <v>26</v>
      </c>
      <c r="PPZ341" s="4"/>
      <c r="PQA341" s="85">
        <v>22</v>
      </c>
      <c r="PQB341" s="4"/>
      <c r="PQC341" s="7"/>
      <c r="PQD341" s="4"/>
      <c r="PQE341" s="7"/>
      <c r="PQF341" s="4"/>
      <c r="PQG341" s="7"/>
      <c r="PQH341" s="52"/>
      <c r="PZR341" s="84">
        <v>18</v>
      </c>
      <c r="PZS341" s="54" t="s">
        <v>47</v>
      </c>
      <c r="PZT341" s="66" t="s">
        <v>48</v>
      </c>
      <c r="PZU341" s="4" t="s">
        <v>26</v>
      </c>
      <c r="PZV341" s="4"/>
      <c r="PZW341" s="85">
        <v>22</v>
      </c>
      <c r="PZX341" s="4"/>
      <c r="PZY341" s="7"/>
      <c r="PZZ341" s="4"/>
      <c r="QAA341" s="7"/>
      <c r="QAB341" s="4"/>
      <c r="QAC341" s="7"/>
      <c r="QAD341" s="52"/>
      <c r="QJN341" s="84">
        <v>18</v>
      </c>
      <c r="QJO341" s="54" t="s">
        <v>47</v>
      </c>
      <c r="QJP341" s="66" t="s">
        <v>48</v>
      </c>
      <c r="QJQ341" s="4" t="s">
        <v>26</v>
      </c>
      <c r="QJR341" s="4"/>
      <c r="QJS341" s="85">
        <v>22</v>
      </c>
      <c r="QJT341" s="4"/>
      <c r="QJU341" s="7"/>
      <c r="QJV341" s="4"/>
      <c r="QJW341" s="7"/>
      <c r="QJX341" s="4"/>
      <c r="QJY341" s="7"/>
      <c r="QJZ341" s="52"/>
      <c r="QTJ341" s="84">
        <v>18</v>
      </c>
      <c r="QTK341" s="54" t="s">
        <v>47</v>
      </c>
      <c r="QTL341" s="66" t="s">
        <v>48</v>
      </c>
      <c r="QTM341" s="4" t="s">
        <v>26</v>
      </c>
      <c r="QTN341" s="4"/>
      <c r="QTO341" s="85">
        <v>22</v>
      </c>
      <c r="QTP341" s="4"/>
      <c r="QTQ341" s="7"/>
      <c r="QTR341" s="4"/>
      <c r="QTS341" s="7"/>
      <c r="QTT341" s="4"/>
      <c r="QTU341" s="7"/>
      <c r="QTV341" s="52"/>
      <c r="RDF341" s="84">
        <v>18</v>
      </c>
      <c r="RDG341" s="54" t="s">
        <v>47</v>
      </c>
      <c r="RDH341" s="66" t="s">
        <v>48</v>
      </c>
      <c r="RDI341" s="4" t="s">
        <v>26</v>
      </c>
      <c r="RDJ341" s="4"/>
      <c r="RDK341" s="85">
        <v>22</v>
      </c>
      <c r="RDL341" s="4"/>
      <c r="RDM341" s="7"/>
      <c r="RDN341" s="4"/>
      <c r="RDO341" s="7"/>
      <c r="RDP341" s="4"/>
      <c r="RDQ341" s="7"/>
      <c r="RDR341" s="52"/>
      <c r="RNB341" s="84">
        <v>18</v>
      </c>
      <c r="RNC341" s="54" t="s">
        <v>47</v>
      </c>
      <c r="RND341" s="66" t="s">
        <v>48</v>
      </c>
      <c r="RNE341" s="4" t="s">
        <v>26</v>
      </c>
      <c r="RNF341" s="4"/>
      <c r="RNG341" s="85">
        <v>22</v>
      </c>
      <c r="RNH341" s="4"/>
      <c r="RNI341" s="7"/>
      <c r="RNJ341" s="4"/>
      <c r="RNK341" s="7"/>
      <c r="RNL341" s="4"/>
      <c r="RNM341" s="7"/>
      <c r="RNN341" s="52"/>
      <c r="RWX341" s="84">
        <v>18</v>
      </c>
      <c r="RWY341" s="54" t="s">
        <v>47</v>
      </c>
      <c r="RWZ341" s="66" t="s">
        <v>48</v>
      </c>
      <c r="RXA341" s="4" t="s">
        <v>26</v>
      </c>
      <c r="RXB341" s="4"/>
      <c r="RXC341" s="85">
        <v>22</v>
      </c>
      <c r="RXD341" s="4"/>
      <c r="RXE341" s="7"/>
      <c r="RXF341" s="4"/>
      <c r="RXG341" s="7"/>
      <c r="RXH341" s="4"/>
      <c r="RXI341" s="7"/>
      <c r="RXJ341" s="52"/>
      <c r="SGT341" s="84">
        <v>18</v>
      </c>
      <c r="SGU341" s="54" t="s">
        <v>47</v>
      </c>
      <c r="SGV341" s="66" t="s">
        <v>48</v>
      </c>
      <c r="SGW341" s="4" t="s">
        <v>26</v>
      </c>
      <c r="SGX341" s="4"/>
      <c r="SGY341" s="85">
        <v>22</v>
      </c>
      <c r="SGZ341" s="4"/>
      <c r="SHA341" s="7"/>
      <c r="SHB341" s="4"/>
      <c r="SHC341" s="7"/>
      <c r="SHD341" s="4"/>
      <c r="SHE341" s="7"/>
      <c r="SHF341" s="52"/>
      <c r="SQP341" s="84">
        <v>18</v>
      </c>
      <c r="SQQ341" s="54" t="s">
        <v>47</v>
      </c>
      <c r="SQR341" s="66" t="s">
        <v>48</v>
      </c>
      <c r="SQS341" s="4" t="s">
        <v>26</v>
      </c>
      <c r="SQT341" s="4"/>
      <c r="SQU341" s="85">
        <v>22</v>
      </c>
      <c r="SQV341" s="4"/>
      <c r="SQW341" s="7"/>
      <c r="SQX341" s="4"/>
      <c r="SQY341" s="7"/>
      <c r="SQZ341" s="4"/>
      <c r="SRA341" s="7"/>
      <c r="SRB341" s="52"/>
      <c r="TAL341" s="84">
        <v>18</v>
      </c>
      <c r="TAM341" s="54" t="s">
        <v>47</v>
      </c>
      <c r="TAN341" s="66" t="s">
        <v>48</v>
      </c>
      <c r="TAO341" s="4" t="s">
        <v>26</v>
      </c>
      <c r="TAP341" s="4"/>
      <c r="TAQ341" s="85">
        <v>22</v>
      </c>
      <c r="TAR341" s="4"/>
      <c r="TAS341" s="7"/>
      <c r="TAT341" s="4"/>
      <c r="TAU341" s="7"/>
      <c r="TAV341" s="4"/>
      <c r="TAW341" s="7"/>
      <c r="TAX341" s="52"/>
      <c r="TKH341" s="84">
        <v>18</v>
      </c>
      <c r="TKI341" s="54" t="s">
        <v>47</v>
      </c>
      <c r="TKJ341" s="66" t="s">
        <v>48</v>
      </c>
      <c r="TKK341" s="4" t="s">
        <v>26</v>
      </c>
      <c r="TKL341" s="4"/>
      <c r="TKM341" s="85">
        <v>22</v>
      </c>
      <c r="TKN341" s="4"/>
      <c r="TKO341" s="7"/>
      <c r="TKP341" s="4"/>
      <c r="TKQ341" s="7"/>
      <c r="TKR341" s="4"/>
      <c r="TKS341" s="7"/>
      <c r="TKT341" s="52"/>
      <c r="TUD341" s="84">
        <v>18</v>
      </c>
      <c r="TUE341" s="54" t="s">
        <v>47</v>
      </c>
      <c r="TUF341" s="66" t="s">
        <v>48</v>
      </c>
      <c r="TUG341" s="4" t="s">
        <v>26</v>
      </c>
      <c r="TUH341" s="4"/>
      <c r="TUI341" s="85">
        <v>22</v>
      </c>
      <c r="TUJ341" s="4"/>
      <c r="TUK341" s="7"/>
      <c r="TUL341" s="4"/>
      <c r="TUM341" s="7"/>
      <c r="TUN341" s="4"/>
      <c r="TUO341" s="7"/>
      <c r="TUP341" s="52"/>
      <c r="UDZ341" s="84">
        <v>18</v>
      </c>
      <c r="UEA341" s="54" t="s">
        <v>47</v>
      </c>
      <c r="UEB341" s="66" t="s">
        <v>48</v>
      </c>
      <c r="UEC341" s="4" t="s">
        <v>26</v>
      </c>
      <c r="UED341" s="4"/>
      <c r="UEE341" s="85">
        <v>22</v>
      </c>
      <c r="UEF341" s="4"/>
      <c r="UEG341" s="7"/>
      <c r="UEH341" s="4"/>
      <c r="UEI341" s="7"/>
      <c r="UEJ341" s="4"/>
      <c r="UEK341" s="7"/>
      <c r="UEL341" s="52"/>
      <c r="UNV341" s="84">
        <v>18</v>
      </c>
      <c r="UNW341" s="54" t="s">
        <v>47</v>
      </c>
      <c r="UNX341" s="66" t="s">
        <v>48</v>
      </c>
      <c r="UNY341" s="4" t="s">
        <v>26</v>
      </c>
      <c r="UNZ341" s="4"/>
      <c r="UOA341" s="85">
        <v>22</v>
      </c>
      <c r="UOB341" s="4"/>
      <c r="UOC341" s="7"/>
      <c r="UOD341" s="4"/>
      <c r="UOE341" s="7"/>
      <c r="UOF341" s="4"/>
      <c r="UOG341" s="7"/>
      <c r="UOH341" s="52"/>
      <c r="UXR341" s="84">
        <v>18</v>
      </c>
      <c r="UXS341" s="54" t="s">
        <v>47</v>
      </c>
      <c r="UXT341" s="66" t="s">
        <v>48</v>
      </c>
      <c r="UXU341" s="4" t="s">
        <v>26</v>
      </c>
      <c r="UXV341" s="4"/>
      <c r="UXW341" s="85">
        <v>22</v>
      </c>
      <c r="UXX341" s="4"/>
      <c r="UXY341" s="7"/>
      <c r="UXZ341" s="4"/>
      <c r="UYA341" s="7"/>
      <c r="UYB341" s="4"/>
      <c r="UYC341" s="7"/>
      <c r="UYD341" s="52"/>
      <c r="VHN341" s="84">
        <v>18</v>
      </c>
      <c r="VHO341" s="54" t="s">
        <v>47</v>
      </c>
      <c r="VHP341" s="66" t="s">
        <v>48</v>
      </c>
      <c r="VHQ341" s="4" t="s">
        <v>26</v>
      </c>
      <c r="VHR341" s="4"/>
      <c r="VHS341" s="85">
        <v>22</v>
      </c>
      <c r="VHT341" s="4"/>
      <c r="VHU341" s="7"/>
      <c r="VHV341" s="4"/>
      <c r="VHW341" s="7"/>
      <c r="VHX341" s="4"/>
      <c r="VHY341" s="7"/>
      <c r="VHZ341" s="52"/>
      <c r="VRJ341" s="84">
        <v>18</v>
      </c>
      <c r="VRK341" s="54" t="s">
        <v>47</v>
      </c>
      <c r="VRL341" s="66" t="s">
        <v>48</v>
      </c>
      <c r="VRM341" s="4" t="s">
        <v>26</v>
      </c>
      <c r="VRN341" s="4"/>
      <c r="VRO341" s="85">
        <v>22</v>
      </c>
      <c r="VRP341" s="4"/>
      <c r="VRQ341" s="7"/>
      <c r="VRR341" s="4"/>
      <c r="VRS341" s="7"/>
      <c r="VRT341" s="4"/>
      <c r="VRU341" s="7"/>
      <c r="VRV341" s="52"/>
      <c r="WBF341" s="84">
        <v>18</v>
      </c>
      <c r="WBG341" s="54" t="s">
        <v>47</v>
      </c>
      <c r="WBH341" s="66" t="s">
        <v>48</v>
      </c>
      <c r="WBI341" s="4" t="s">
        <v>26</v>
      </c>
      <c r="WBJ341" s="4"/>
      <c r="WBK341" s="85">
        <v>22</v>
      </c>
      <c r="WBL341" s="4"/>
      <c r="WBM341" s="7"/>
      <c r="WBN341" s="4"/>
      <c r="WBO341" s="7"/>
      <c r="WBP341" s="4"/>
      <c r="WBQ341" s="7"/>
      <c r="WBR341" s="52"/>
      <c r="WLB341" s="84">
        <v>18</v>
      </c>
      <c r="WLC341" s="54" t="s">
        <v>47</v>
      </c>
      <c r="WLD341" s="66" t="s">
        <v>48</v>
      </c>
      <c r="WLE341" s="4" t="s">
        <v>26</v>
      </c>
      <c r="WLF341" s="4"/>
      <c r="WLG341" s="85">
        <v>22</v>
      </c>
      <c r="WLH341" s="4"/>
      <c r="WLI341" s="7"/>
      <c r="WLJ341" s="4"/>
      <c r="WLK341" s="7"/>
      <c r="WLL341" s="4"/>
      <c r="WLM341" s="7"/>
      <c r="WLN341" s="52"/>
      <c r="WUX341" s="84">
        <v>18</v>
      </c>
      <c r="WUY341" s="54" t="s">
        <v>47</v>
      </c>
      <c r="WUZ341" s="66" t="s">
        <v>48</v>
      </c>
      <c r="WVA341" s="4" t="s">
        <v>26</v>
      </c>
      <c r="WVB341" s="4"/>
      <c r="WVC341" s="85">
        <v>22</v>
      </c>
      <c r="WVD341" s="4"/>
      <c r="WVE341" s="7"/>
      <c r="WVF341" s="4"/>
      <c r="WVG341" s="7"/>
      <c r="WVH341" s="4"/>
      <c r="WVI341" s="7"/>
      <c r="WVJ341" s="52"/>
    </row>
    <row r="342" spans="1:16130" x14ac:dyDescent="0.25">
      <c r="A342" s="50"/>
      <c r="B342" s="51" t="s">
        <v>12</v>
      </c>
      <c r="C342" s="4" t="s">
        <v>13</v>
      </c>
      <c r="D342" s="112">
        <v>1.167</v>
      </c>
      <c r="E342" s="112"/>
      <c r="F342" s="112"/>
      <c r="G342" s="112"/>
      <c r="H342" s="112"/>
      <c r="I342" s="112"/>
      <c r="J342" s="112"/>
      <c r="K342" s="122"/>
      <c r="L342" s="11" t="s">
        <v>211</v>
      </c>
    </row>
    <row r="343" spans="1:16130" x14ac:dyDescent="0.25">
      <c r="A343" s="50"/>
      <c r="B343" s="51" t="s">
        <v>22</v>
      </c>
      <c r="C343" s="4" t="s">
        <v>16</v>
      </c>
      <c r="D343" s="112">
        <v>0.45299999999999996</v>
      </c>
      <c r="E343" s="112"/>
      <c r="F343" s="112"/>
      <c r="G343" s="112"/>
      <c r="H343" s="112"/>
      <c r="I343" s="112"/>
      <c r="J343" s="112"/>
      <c r="K343" s="122"/>
      <c r="L343" s="11" t="s">
        <v>211</v>
      </c>
    </row>
    <row r="344" spans="1:16130" x14ac:dyDescent="0.25">
      <c r="A344" s="50"/>
      <c r="B344" s="4" t="s">
        <v>23</v>
      </c>
      <c r="C344" s="4"/>
      <c r="D344" s="112"/>
      <c r="E344" s="112"/>
      <c r="F344" s="112"/>
      <c r="G344" s="112"/>
      <c r="H344" s="112"/>
      <c r="I344" s="112"/>
      <c r="J344" s="112"/>
      <c r="K344" s="122"/>
      <c r="L344" s="11" t="s">
        <v>211</v>
      </c>
    </row>
    <row r="345" spans="1:16130" x14ac:dyDescent="0.25">
      <c r="A345" s="50"/>
      <c r="B345" s="51" t="s">
        <v>314</v>
      </c>
      <c r="C345" s="4" t="s">
        <v>26</v>
      </c>
      <c r="D345" s="112">
        <v>3</v>
      </c>
      <c r="E345" s="126"/>
      <c r="F345" s="112"/>
      <c r="G345" s="112"/>
      <c r="H345" s="112"/>
      <c r="I345" s="112"/>
      <c r="J345" s="112"/>
      <c r="K345" s="122"/>
      <c r="L345" s="11" t="s">
        <v>209</v>
      </c>
    </row>
    <row r="346" spans="1:16130" x14ac:dyDescent="0.25">
      <c r="A346" s="50"/>
      <c r="B346" s="51" t="s">
        <v>24</v>
      </c>
      <c r="C346" s="4" t="s">
        <v>16</v>
      </c>
      <c r="D346" s="112">
        <v>7.2000000000000008E-2</v>
      </c>
      <c r="E346" s="112"/>
      <c r="F346" s="112"/>
      <c r="G346" s="112"/>
      <c r="H346" s="112"/>
      <c r="I346" s="112"/>
      <c r="J346" s="112"/>
      <c r="K346" s="122"/>
      <c r="L346" s="11" t="s">
        <v>210</v>
      </c>
    </row>
    <row r="347" spans="1:16130" x14ac:dyDescent="0.25">
      <c r="A347" s="50" t="s">
        <v>145</v>
      </c>
      <c r="B347" s="66" t="s">
        <v>315</v>
      </c>
      <c r="C347" s="4" t="s">
        <v>26</v>
      </c>
      <c r="D347" s="120">
        <v>2</v>
      </c>
      <c r="E347" s="112"/>
      <c r="F347" s="112"/>
      <c r="G347" s="112"/>
      <c r="H347" s="112"/>
      <c r="I347" s="112"/>
      <c r="J347" s="112"/>
      <c r="K347" s="122"/>
      <c r="L347" s="11" t="s">
        <v>211</v>
      </c>
      <c r="IL347" s="84">
        <v>18</v>
      </c>
      <c r="IM347" s="54" t="s">
        <v>47</v>
      </c>
      <c r="IN347" s="66" t="s">
        <v>48</v>
      </c>
      <c r="IO347" s="4" t="s">
        <v>26</v>
      </c>
      <c r="IP347" s="4"/>
      <c r="IQ347" s="85">
        <v>22</v>
      </c>
      <c r="IR347" s="4"/>
      <c r="IS347" s="7"/>
      <c r="IT347" s="4"/>
      <c r="IU347" s="7"/>
      <c r="IV347" s="4"/>
      <c r="IW347" s="7"/>
      <c r="IX347" s="52"/>
      <c r="SH347" s="84">
        <v>18</v>
      </c>
      <c r="SI347" s="54" t="s">
        <v>47</v>
      </c>
      <c r="SJ347" s="66" t="s">
        <v>48</v>
      </c>
      <c r="SK347" s="4" t="s">
        <v>26</v>
      </c>
      <c r="SL347" s="4"/>
      <c r="SM347" s="85">
        <v>22</v>
      </c>
      <c r="SN347" s="4"/>
      <c r="SO347" s="7"/>
      <c r="SP347" s="4"/>
      <c r="SQ347" s="7"/>
      <c r="SR347" s="4"/>
      <c r="SS347" s="7"/>
      <c r="ST347" s="52"/>
      <c r="ACD347" s="84">
        <v>18</v>
      </c>
      <c r="ACE347" s="54" t="s">
        <v>47</v>
      </c>
      <c r="ACF347" s="66" t="s">
        <v>48</v>
      </c>
      <c r="ACG347" s="4" t="s">
        <v>26</v>
      </c>
      <c r="ACH347" s="4"/>
      <c r="ACI347" s="85">
        <v>22</v>
      </c>
      <c r="ACJ347" s="4"/>
      <c r="ACK347" s="7"/>
      <c r="ACL347" s="4"/>
      <c r="ACM347" s="7"/>
      <c r="ACN347" s="4"/>
      <c r="ACO347" s="7"/>
      <c r="ACP347" s="52"/>
      <c r="ALZ347" s="84">
        <v>18</v>
      </c>
      <c r="AMA347" s="54" t="s">
        <v>47</v>
      </c>
      <c r="AMB347" s="66" t="s">
        <v>48</v>
      </c>
      <c r="AMC347" s="4" t="s">
        <v>26</v>
      </c>
      <c r="AMD347" s="4"/>
      <c r="AME347" s="85">
        <v>22</v>
      </c>
      <c r="AMF347" s="4"/>
      <c r="AMG347" s="7"/>
      <c r="AMH347" s="4"/>
      <c r="AMI347" s="7"/>
      <c r="AMJ347" s="4"/>
      <c r="AMK347" s="7"/>
      <c r="AML347" s="52"/>
      <c r="AVV347" s="84">
        <v>18</v>
      </c>
      <c r="AVW347" s="54" t="s">
        <v>47</v>
      </c>
      <c r="AVX347" s="66" t="s">
        <v>48</v>
      </c>
      <c r="AVY347" s="4" t="s">
        <v>26</v>
      </c>
      <c r="AVZ347" s="4"/>
      <c r="AWA347" s="85">
        <v>22</v>
      </c>
      <c r="AWB347" s="4"/>
      <c r="AWC347" s="7"/>
      <c r="AWD347" s="4"/>
      <c r="AWE347" s="7"/>
      <c r="AWF347" s="4"/>
      <c r="AWG347" s="7"/>
      <c r="AWH347" s="52"/>
      <c r="BFR347" s="84">
        <v>18</v>
      </c>
      <c r="BFS347" s="54" t="s">
        <v>47</v>
      </c>
      <c r="BFT347" s="66" t="s">
        <v>48</v>
      </c>
      <c r="BFU347" s="4" t="s">
        <v>26</v>
      </c>
      <c r="BFV347" s="4"/>
      <c r="BFW347" s="85">
        <v>22</v>
      </c>
      <c r="BFX347" s="4"/>
      <c r="BFY347" s="7"/>
      <c r="BFZ347" s="4"/>
      <c r="BGA347" s="7"/>
      <c r="BGB347" s="4"/>
      <c r="BGC347" s="7"/>
      <c r="BGD347" s="52"/>
      <c r="BPN347" s="84">
        <v>18</v>
      </c>
      <c r="BPO347" s="54" t="s">
        <v>47</v>
      </c>
      <c r="BPP347" s="66" t="s">
        <v>48</v>
      </c>
      <c r="BPQ347" s="4" t="s">
        <v>26</v>
      </c>
      <c r="BPR347" s="4"/>
      <c r="BPS347" s="85">
        <v>22</v>
      </c>
      <c r="BPT347" s="4"/>
      <c r="BPU347" s="7"/>
      <c r="BPV347" s="4"/>
      <c r="BPW347" s="7"/>
      <c r="BPX347" s="4"/>
      <c r="BPY347" s="7"/>
      <c r="BPZ347" s="52"/>
      <c r="BZJ347" s="84">
        <v>18</v>
      </c>
      <c r="BZK347" s="54" t="s">
        <v>47</v>
      </c>
      <c r="BZL347" s="66" t="s">
        <v>48</v>
      </c>
      <c r="BZM347" s="4" t="s">
        <v>26</v>
      </c>
      <c r="BZN347" s="4"/>
      <c r="BZO347" s="85">
        <v>22</v>
      </c>
      <c r="BZP347" s="4"/>
      <c r="BZQ347" s="7"/>
      <c r="BZR347" s="4"/>
      <c r="BZS347" s="7"/>
      <c r="BZT347" s="4"/>
      <c r="BZU347" s="7"/>
      <c r="BZV347" s="52"/>
      <c r="CJF347" s="84">
        <v>18</v>
      </c>
      <c r="CJG347" s="54" t="s">
        <v>47</v>
      </c>
      <c r="CJH347" s="66" t="s">
        <v>48</v>
      </c>
      <c r="CJI347" s="4" t="s">
        <v>26</v>
      </c>
      <c r="CJJ347" s="4"/>
      <c r="CJK347" s="85">
        <v>22</v>
      </c>
      <c r="CJL347" s="4"/>
      <c r="CJM347" s="7"/>
      <c r="CJN347" s="4"/>
      <c r="CJO347" s="7"/>
      <c r="CJP347" s="4"/>
      <c r="CJQ347" s="7"/>
      <c r="CJR347" s="52"/>
      <c r="CTB347" s="84">
        <v>18</v>
      </c>
      <c r="CTC347" s="54" t="s">
        <v>47</v>
      </c>
      <c r="CTD347" s="66" t="s">
        <v>48</v>
      </c>
      <c r="CTE347" s="4" t="s">
        <v>26</v>
      </c>
      <c r="CTF347" s="4"/>
      <c r="CTG347" s="85">
        <v>22</v>
      </c>
      <c r="CTH347" s="4"/>
      <c r="CTI347" s="7"/>
      <c r="CTJ347" s="4"/>
      <c r="CTK347" s="7"/>
      <c r="CTL347" s="4"/>
      <c r="CTM347" s="7"/>
      <c r="CTN347" s="52"/>
      <c r="DCX347" s="84">
        <v>18</v>
      </c>
      <c r="DCY347" s="54" t="s">
        <v>47</v>
      </c>
      <c r="DCZ347" s="66" t="s">
        <v>48</v>
      </c>
      <c r="DDA347" s="4" t="s">
        <v>26</v>
      </c>
      <c r="DDB347" s="4"/>
      <c r="DDC347" s="85">
        <v>22</v>
      </c>
      <c r="DDD347" s="4"/>
      <c r="DDE347" s="7"/>
      <c r="DDF347" s="4"/>
      <c r="DDG347" s="7"/>
      <c r="DDH347" s="4"/>
      <c r="DDI347" s="7"/>
      <c r="DDJ347" s="52"/>
      <c r="DMT347" s="84">
        <v>18</v>
      </c>
      <c r="DMU347" s="54" t="s">
        <v>47</v>
      </c>
      <c r="DMV347" s="66" t="s">
        <v>48</v>
      </c>
      <c r="DMW347" s="4" t="s">
        <v>26</v>
      </c>
      <c r="DMX347" s="4"/>
      <c r="DMY347" s="85">
        <v>22</v>
      </c>
      <c r="DMZ347" s="4"/>
      <c r="DNA347" s="7"/>
      <c r="DNB347" s="4"/>
      <c r="DNC347" s="7"/>
      <c r="DND347" s="4"/>
      <c r="DNE347" s="7"/>
      <c r="DNF347" s="52"/>
      <c r="DWP347" s="84">
        <v>18</v>
      </c>
      <c r="DWQ347" s="54" t="s">
        <v>47</v>
      </c>
      <c r="DWR347" s="66" t="s">
        <v>48</v>
      </c>
      <c r="DWS347" s="4" t="s">
        <v>26</v>
      </c>
      <c r="DWT347" s="4"/>
      <c r="DWU347" s="85">
        <v>22</v>
      </c>
      <c r="DWV347" s="4"/>
      <c r="DWW347" s="7"/>
      <c r="DWX347" s="4"/>
      <c r="DWY347" s="7"/>
      <c r="DWZ347" s="4"/>
      <c r="DXA347" s="7"/>
      <c r="DXB347" s="52"/>
      <c r="EGL347" s="84">
        <v>18</v>
      </c>
      <c r="EGM347" s="54" t="s">
        <v>47</v>
      </c>
      <c r="EGN347" s="66" t="s">
        <v>48</v>
      </c>
      <c r="EGO347" s="4" t="s">
        <v>26</v>
      </c>
      <c r="EGP347" s="4"/>
      <c r="EGQ347" s="85">
        <v>22</v>
      </c>
      <c r="EGR347" s="4"/>
      <c r="EGS347" s="7"/>
      <c r="EGT347" s="4"/>
      <c r="EGU347" s="7"/>
      <c r="EGV347" s="4"/>
      <c r="EGW347" s="7"/>
      <c r="EGX347" s="52"/>
      <c r="EQH347" s="84">
        <v>18</v>
      </c>
      <c r="EQI347" s="54" t="s">
        <v>47</v>
      </c>
      <c r="EQJ347" s="66" t="s">
        <v>48</v>
      </c>
      <c r="EQK347" s="4" t="s">
        <v>26</v>
      </c>
      <c r="EQL347" s="4"/>
      <c r="EQM347" s="85">
        <v>22</v>
      </c>
      <c r="EQN347" s="4"/>
      <c r="EQO347" s="7"/>
      <c r="EQP347" s="4"/>
      <c r="EQQ347" s="7"/>
      <c r="EQR347" s="4"/>
      <c r="EQS347" s="7"/>
      <c r="EQT347" s="52"/>
      <c r="FAD347" s="84">
        <v>18</v>
      </c>
      <c r="FAE347" s="54" t="s">
        <v>47</v>
      </c>
      <c r="FAF347" s="66" t="s">
        <v>48</v>
      </c>
      <c r="FAG347" s="4" t="s">
        <v>26</v>
      </c>
      <c r="FAH347" s="4"/>
      <c r="FAI347" s="85">
        <v>22</v>
      </c>
      <c r="FAJ347" s="4"/>
      <c r="FAK347" s="7"/>
      <c r="FAL347" s="4"/>
      <c r="FAM347" s="7"/>
      <c r="FAN347" s="4"/>
      <c r="FAO347" s="7"/>
      <c r="FAP347" s="52"/>
      <c r="FJZ347" s="84">
        <v>18</v>
      </c>
      <c r="FKA347" s="54" t="s">
        <v>47</v>
      </c>
      <c r="FKB347" s="66" t="s">
        <v>48</v>
      </c>
      <c r="FKC347" s="4" t="s">
        <v>26</v>
      </c>
      <c r="FKD347" s="4"/>
      <c r="FKE347" s="85">
        <v>22</v>
      </c>
      <c r="FKF347" s="4"/>
      <c r="FKG347" s="7"/>
      <c r="FKH347" s="4"/>
      <c r="FKI347" s="7"/>
      <c r="FKJ347" s="4"/>
      <c r="FKK347" s="7"/>
      <c r="FKL347" s="52"/>
      <c r="FTV347" s="84">
        <v>18</v>
      </c>
      <c r="FTW347" s="54" t="s">
        <v>47</v>
      </c>
      <c r="FTX347" s="66" t="s">
        <v>48</v>
      </c>
      <c r="FTY347" s="4" t="s">
        <v>26</v>
      </c>
      <c r="FTZ347" s="4"/>
      <c r="FUA347" s="85">
        <v>22</v>
      </c>
      <c r="FUB347" s="4"/>
      <c r="FUC347" s="7"/>
      <c r="FUD347" s="4"/>
      <c r="FUE347" s="7"/>
      <c r="FUF347" s="4"/>
      <c r="FUG347" s="7"/>
      <c r="FUH347" s="52"/>
      <c r="GDR347" s="84">
        <v>18</v>
      </c>
      <c r="GDS347" s="54" t="s">
        <v>47</v>
      </c>
      <c r="GDT347" s="66" t="s">
        <v>48</v>
      </c>
      <c r="GDU347" s="4" t="s">
        <v>26</v>
      </c>
      <c r="GDV347" s="4"/>
      <c r="GDW347" s="85">
        <v>22</v>
      </c>
      <c r="GDX347" s="4"/>
      <c r="GDY347" s="7"/>
      <c r="GDZ347" s="4"/>
      <c r="GEA347" s="7"/>
      <c r="GEB347" s="4"/>
      <c r="GEC347" s="7"/>
      <c r="GED347" s="52"/>
      <c r="GNN347" s="84">
        <v>18</v>
      </c>
      <c r="GNO347" s="54" t="s">
        <v>47</v>
      </c>
      <c r="GNP347" s="66" t="s">
        <v>48</v>
      </c>
      <c r="GNQ347" s="4" t="s">
        <v>26</v>
      </c>
      <c r="GNR347" s="4"/>
      <c r="GNS347" s="85">
        <v>22</v>
      </c>
      <c r="GNT347" s="4"/>
      <c r="GNU347" s="7"/>
      <c r="GNV347" s="4"/>
      <c r="GNW347" s="7"/>
      <c r="GNX347" s="4"/>
      <c r="GNY347" s="7"/>
      <c r="GNZ347" s="52"/>
      <c r="GXJ347" s="84">
        <v>18</v>
      </c>
      <c r="GXK347" s="54" t="s">
        <v>47</v>
      </c>
      <c r="GXL347" s="66" t="s">
        <v>48</v>
      </c>
      <c r="GXM347" s="4" t="s">
        <v>26</v>
      </c>
      <c r="GXN347" s="4"/>
      <c r="GXO347" s="85">
        <v>22</v>
      </c>
      <c r="GXP347" s="4"/>
      <c r="GXQ347" s="7"/>
      <c r="GXR347" s="4"/>
      <c r="GXS347" s="7"/>
      <c r="GXT347" s="4"/>
      <c r="GXU347" s="7"/>
      <c r="GXV347" s="52"/>
      <c r="HHF347" s="84">
        <v>18</v>
      </c>
      <c r="HHG347" s="54" t="s">
        <v>47</v>
      </c>
      <c r="HHH347" s="66" t="s">
        <v>48</v>
      </c>
      <c r="HHI347" s="4" t="s">
        <v>26</v>
      </c>
      <c r="HHJ347" s="4"/>
      <c r="HHK347" s="85">
        <v>22</v>
      </c>
      <c r="HHL347" s="4"/>
      <c r="HHM347" s="7"/>
      <c r="HHN347" s="4"/>
      <c r="HHO347" s="7"/>
      <c r="HHP347" s="4"/>
      <c r="HHQ347" s="7"/>
      <c r="HHR347" s="52"/>
      <c r="HRB347" s="84">
        <v>18</v>
      </c>
      <c r="HRC347" s="54" t="s">
        <v>47</v>
      </c>
      <c r="HRD347" s="66" t="s">
        <v>48</v>
      </c>
      <c r="HRE347" s="4" t="s">
        <v>26</v>
      </c>
      <c r="HRF347" s="4"/>
      <c r="HRG347" s="85">
        <v>22</v>
      </c>
      <c r="HRH347" s="4"/>
      <c r="HRI347" s="7"/>
      <c r="HRJ347" s="4"/>
      <c r="HRK347" s="7"/>
      <c r="HRL347" s="4"/>
      <c r="HRM347" s="7"/>
      <c r="HRN347" s="52"/>
      <c r="IAX347" s="84">
        <v>18</v>
      </c>
      <c r="IAY347" s="54" t="s">
        <v>47</v>
      </c>
      <c r="IAZ347" s="66" t="s">
        <v>48</v>
      </c>
      <c r="IBA347" s="4" t="s">
        <v>26</v>
      </c>
      <c r="IBB347" s="4"/>
      <c r="IBC347" s="85">
        <v>22</v>
      </c>
      <c r="IBD347" s="4"/>
      <c r="IBE347" s="7"/>
      <c r="IBF347" s="4"/>
      <c r="IBG347" s="7"/>
      <c r="IBH347" s="4"/>
      <c r="IBI347" s="7"/>
      <c r="IBJ347" s="52"/>
      <c r="IKT347" s="84">
        <v>18</v>
      </c>
      <c r="IKU347" s="54" t="s">
        <v>47</v>
      </c>
      <c r="IKV347" s="66" t="s">
        <v>48</v>
      </c>
      <c r="IKW347" s="4" t="s">
        <v>26</v>
      </c>
      <c r="IKX347" s="4"/>
      <c r="IKY347" s="85">
        <v>22</v>
      </c>
      <c r="IKZ347" s="4"/>
      <c r="ILA347" s="7"/>
      <c r="ILB347" s="4"/>
      <c r="ILC347" s="7"/>
      <c r="ILD347" s="4"/>
      <c r="ILE347" s="7"/>
      <c r="ILF347" s="52"/>
      <c r="IUP347" s="84">
        <v>18</v>
      </c>
      <c r="IUQ347" s="54" t="s">
        <v>47</v>
      </c>
      <c r="IUR347" s="66" t="s">
        <v>48</v>
      </c>
      <c r="IUS347" s="4" t="s">
        <v>26</v>
      </c>
      <c r="IUT347" s="4"/>
      <c r="IUU347" s="85">
        <v>22</v>
      </c>
      <c r="IUV347" s="4"/>
      <c r="IUW347" s="7"/>
      <c r="IUX347" s="4"/>
      <c r="IUY347" s="7"/>
      <c r="IUZ347" s="4"/>
      <c r="IVA347" s="7"/>
      <c r="IVB347" s="52"/>
      <c r="JEL347" s="84">
        <v>18</v>
      </c>
      <c r="JEM347" s="54" t="s">
        <v>47</v>
      </c>
      <c r="JEN347" s="66" t="s">
        <v>48</v>
      </c>
      <c r="JEO347" s="4" t="s">
        <v>26</v>
      </c>
      <c r="JEP347" s="4"/>
      <c r="JEQ347" s="85">
        <v>22</v>
      </c>
      <c r="JER347" s="4"/>
      <c r="JES347" s="7"/>
      <c r="JET347" s="4"/>
      <c r="JEU347" s="7"/>
      <c r="JEV347" s="4"/>
      <c r="JEW347" s="7"/>
      <c r="JEX347" s="52"/>
      <c r="JOH347" s="84">
        <v>18</v>
      </c>
      <c r="JOI347" s="54" t="s">
        <v>47</v>
      </c>
      <c r="JOJ347" s="66" t="s">
        <v>48</v>
      </c>
      <c r="JOK347" s="4" t="s">
        <v>26</v>
      </c>
      <c r="JOL347" s="4"/>
      <c r="JOM347" s="85">
        <v>22</v>
      </c>
      <c r="JON347" s="4"/>
      <c r="JOO347" s="7"/>
      <c r="JOP347" s="4"/>
      <c r="JOQ347" s="7"/>
      <c r="JOR347" s="4"/>
      <c r="JOS347" s="7"/>
      <c r="JOT347" s="52"/>
      <c r="JYD347" s="84">
        <v>18</v>
      </c>
      <c r="JYE347" s="54" t="s">
        <v>47</v>
      </c>
      <c r="JYF347" s="66" t="s">
        <v>48</v>
      </c>
      <c r="JYG347" s="4" t="s">
        <v>26</v>
      </c>
      <c r="JYH347" s="4"/>
      <c r="JYI347" s="85">
        <v>22</v>
      </c>
      <c r="JYJ347" s="4"/>
      <c r="JYK347" s="7"/>
      <c r="JYL347" s="4"/>
      <c r="JYM347" s="7"/>
      <c r="JYN347" s="4"/>
      <c r="JYO347" s="7"/>
      <c r="JYP347" s="52"/>
      <c r="KHZ347" s="84">
        <v>18</v>
      </c>
      <c r="KIA347" s="54" t="s">
        <v>47</v>
      </c>
      <c r="KIB347" s="66" t="s">
        <v>48</v>
      </c>
      <c r="KIC347" s="4" t="s">
        <v>26</v>
      </c>
      <c r="KID347" s="4"/>
      <c r="KIE347" s="85">
        <v>22</v>
      </c>
      <c r="KIF347" s="4"/>
      <c r="KIG347" s="7"/>
      <c r="KIH347" s="4"/>
      <c r="KII347" s="7"/>
      <c r="KIJ347" s="4"/>
      <c r="KIK347" s="7"/>
      <c r="KIL347" s="52"/>
      <c r="KRV347" s="84">
        <v>18</v>
      </c>
      <c r="KRW347" s="54" t="s">
        <v>47</v>
      </c>
      <c r="KRX347" s="66" t="s">
        <v>48</v>
      </c>
      <c r="KRY347" s="4" t="s">
        <v>26</v>
      </c>
      <c r="KRZ347" s="4"/>
      <c r="KSA347" s="85">
        <v>22</v>
      </c>
      <c r="KSB347" s="4"/>
      <c r="KSC347" s="7"/>
      <c r="KSD347" s="4"/>
      <c r="KSE347" s="7"/>
      <c r="KSF347" s="4"/>
      <c r="KSG347" s="7"/>
      <c r="KSH347" s="52"/>
      <c r="LBR347" s="84">
        <v>18</v>
      </c>
      <c r="LBS347" s="54" t="s">
        <v>47</v>
      </c>
      <c r="LBT347" s="66" t="s">
        <v>48</v>
      </c>
      <c r="LBU347" s="4" t="s">
        <v>26</v>
      </c>
      <c r="LBV347" s="4"/>
      <c r="LBW347" s="85">
        <v>22</v>
      </c>
      <c r="LBX347" s="4"/>
      <c r="LBY347" s="7"/>
      <c r="LBZ347" s="4"/>
      <c r="LCA347" s="7"/>
      <c r="LCB347" s="4"/>
      <c r="LCC347" s="7"/>
      <c r="LCD347" s="52"/>
      <c r="LLN347" s="84">
        <v>18</v>
      </c>
      <c r="LLO347" s="54" t="s">
        <v>47</v>
      </c>
      <c r="LLP347" s="66" t="s">
        <v>48</v>
      </c>
      <c r="LLQ347" s="4" t="s">
        <v>26</v>
      </c>
      <c r="LLR347" s="4"/>
      <c r="LLS347" s="85">
        <v>22</v>
      </c>
      <c r="LLT347" s="4"/>
      <c r="LLU347" s="7"/>
      <c r="LLV347" s="4"/>
      <c r="LLW347" s="7"/>
      <c r="LLX347" s="4"/>
      <c r="LLY347" s="7"/>
      <c r="LLZ347" s="52"/>
      <c r="LVJ347" s="84">
        <v>18</v>
      </c>
      <c r="LVK347" s="54" t="s">
        <v>47</v>
      </c>
      <c r="LVL347" s="66" t="s">
        <v>48</v>
      </c>
      <c r="LVM347" s="4" t="s">
        <v>26</v>
      </c>
      <c r="LVN347" s="4"/>
      <c r="LVO347" s="85">
        <v>22</v>
      </c>
      <c r="LVP347" s="4"/>
      <c r="LVQ347" s="7"/>
      <c r="LVR347" s="4"/>
      <c r="LVS347" s="7"/>
      <c r="LVT347" s="4"/>
      <c r="LVU347" s="7"/>
      <c r="LVV347" s="52"/>
      <c r="MFF347" s="84">
        <v>18</v>
      </c>
      <c r="MFG347" s="54" t="s">
        <v>47</v>
      </c>
      <c r="MFH347" s="66" t="s">
        <v>48</v>
      </c>
      <c r="MFI347" s="4" t="s">
        <v>26</v>
      </c>
      <c r="MFJ347" s="4"/>
      <c r="MFK347" s="85">
        <v>22</v>
      </c>
      <c r="MFL347" s="4"/>
      <c r="MFM347" s="7"/>
      <c r="MFN347" s="4"/>
      <c r="MFO347" s="7"/>
      <c r="MFP347" s="4"/>
      <c r="MFQ347" s="7"/>
      <c r="MFR347" s="52"/>
      <c r="MPB347" s="84">
        <v>18</v>
      </c>
      <c r="MPC347" s="54" t="s">
        <v>47</v>
      </c>
      <c r="MPD347" s="66" t="s">
        <v>48</v>
      </c>
      <c r="MPE347" s="4" t="s">
        <v>26</v>
      </c>
      <c r="MPF347" s="4"/>
      <c r="MPG347" s="85">
        <v>22</v>
      </c>
      <c r="MPH347" s="4"/>
      <c r="MPI347" s="7"/>
      <c r="MPJ347" s="4"/>
      <c r="MPK347" s="7"/>
      <c r="MPL347" s="4"/>
      <c r="MPM347" s="7"/>
      <c r="MPN347" s="52"/>
      <c r="MYX347" s="84">
        <v>18</v>
      </c>
      <c r="MYY347" s="54" t="s">
        <v>47</v>
      </c>
      <c r="MYZ347" s="66" t="s">
        <v>48</v>
      </c>
      <c r="MZA347" s="4" t="s">
        <v>26</v>
      </c>
      <c r="MZB347" s="4"/>
      <c r="MZC347" s="85">
        <v>22</v>
      </c>
      <c r="MZD347" s="4"/>
      <c r="MZE347" s="7"/>
      <c r="MZF347" s="4"/>
      <c r="MZG347" s="7"/>
      <c r="MZH347" s="4"/>
      <c r="MZI347" s="7"/>
      <c r="MZJ347" s="52"/>
      <c r="NIT347" s="84">
        <v>18</v>
      </c>
      <c r="NIU347" s="54" t="s">
        <v>47</v>
      </c>
      <c r="NIV347" s="66" t="s">
        <v>48</v>
      </c>
      <c r="NIW347" s="4" t="s">
        <v>26</v>
      </c>
      <c r="NIX347" s="4"/>
      <c r="NIY347" s="85">
        <v>22</v>
      </c>
      <c r="NIZ347" s="4"/>
      <c r="NJA347" s="7"/>
      <c r="NJB347" s="4"/>
      <c r="NJC347" s="7"/>
      <c r="NJD347" s="4"/>
      <c r="NJE347" s="7"/>
      <c r="NJF347" s="52"/>
      <c r="NSP347" s="84">
        <v>18</v>
      </c>
      <c r="NSQ347" s="54" t="s">
        <v>47</v>
      </c>
      <c r="NSR347" s="66" t="s">
        <v>48</v>
      </c>
      <c r="NSS347" s="4" t="s">
        <v>26</v>
      </c>
      <c r="NST347" s="4"/>
      <c r="NSU347" s="85">
        <v>22</v>
      </c>
      <c r="NSV347" s="4"/>
      <c r="NSW347" s="7"/>
      <c r="NSX347" s="4"/>
      <c r="NSY347" s="7"/>
      <c r="NSZ347" s="4"/>
      <c r="NTA347" s="7"/>
      <c r="NTB347" s="52"/>
      <c r="OCL347" s="84">
        <v>18</v>
      </c>
      <c r="OCM347" s="54" t="s">
        <v>47</v>
      </c>
      <c r="OCN347" s="66" t="s">
        <v>48</v>
      </c>
      <c r="OCO347" s="4" t="s">
        <v>26</v>
      </c>
      <c r="OCP347" s="4"/>
      <c r="OCQ347" s="85">
        <v>22</v>
      </c>
      <c r="OCR347" s="4"/>
      <c r="OCS347" s="7"/>
      <c r="OCT347" s="4"/>
      <c r="OCU347" s="7"/>
      <c r="OCV347" s="4"/>
      <c r="OCW347" s="7"/>
      <c r="OCX347" s="52"/>
      <c r="OMH347" s="84">
        <v>18</v>
      </c>
      <c r="OMI347" s="54" t="s">
        <v>47</v>
      </c>
      <c r="OMJ347" s="66" t="s">
        <v>48</v>
      </c>
      <c r="OMK347" s="4" t="s">
        <v>26</v>
      </c>
      <c r="OML347" s="4"/>
      <c r="OMM347" s="85">
        <v>22</v>
      </c>
      <c r="OMN347" s="4"/>
      <c r="OMO347" s="7"/>
      <c r="OMP347" s="4"/>
      <c r="OMQ347" s="7"/>
      <c r="OMR347" s="4"/>
      <c r="OMS347" s="7"/>
      <c r="OMT347" s="52"/>
      <c r="OWD347" s="84">
        <v>18</v>
      </c>
      <c r="OWE347" s="54" t="s">
        <v>47</v>
      </c>
      <c r="OWF347" s="66" t="s">
        <v>48</v>
      </c>
      <c r="OWG347" s="4" t="s">
        <v>26</v>
      </c>
      <c r="OWH347" s="4"/>
      <c r="OWI347" s="85">
        <v>22</v>
      </c>
      <c r="OWJ347" s="4"/>
      <c r="OWK347" s="7"/>
      <c r="OWL347" s="4"/>
      <c r="OWM347" s="7"/>
      <c r="OWN347" s="4"/>
      <c r="OWO347" s="7"/>
      <c r="OWP347" s="52"/>
      <c r="PFZ347" s="84">
        <v>18</v>
      </c>
      <c r="PGA347" s="54" t="s">
        <v>47</v>
      </c>
      <c r="PGB347" s="66" t="s">
        <v>48</v>
      </c>
      <c r="PGC347" s="4" t="s">
        <v>26</v>
      </c>
      <c r="PGD347" s="4"/>
      <c r="PGE347" s="85">
        <v>22</v>
      </c>
      <c r="PGF347" s="4"/>
      <c r="PGG347" s="7"/>
      <c r="PGH347" s="4"/>
      <c r="PGI347" s="7"/>
      <c r="PGJ347" s="4"/>
      <c r="PGK347" s="7"/>
      <c r="PGL347" s="52"/>
      <c r="PPV347" s="84">
        <v>18</v>
      </c>
      <c r="PPW347" s="54" t="s">
        <v>47</v>
      </c>
      <c r="PPX347" s="66" t="s">
        <v>48</v>
      </c>
      <c r="PPY347" s="4" t="s">
        <v>26</v>
      </c>
      <c r="PPZ347" s="4"/>
      <c r="PQA347" s="85">
        <v>22</v>
      </c>
      <c r="PQB347" s="4"/>
      <c r="PQC347" s="7"/>
      <c r="PQD347" s="4"/>
      <c r="PQE347" s="7"/>
      <c r="PQF347" s="4"/>
      <c r="PQG347" s="7"/>
      <c r="PQH347" s="52"/>
      <c r="PZR347" s="84">
        <v>18</v>
      </c>
      <c r="PZS347" s="54" t="s">
        <v>47</v>
      </c>
      <c r="PZT347" s="66" t="s">
        <v>48</v>
      </c>
      <c r="PZU347" s="4" t="s">
        <v>26</v>
      </c>
      <c r="PZV347" s="4"/>
      <c r="PZW347" s="85">
        <v>22</v>
      </c>
      <c r="PZX347" s="4"/>
      <c r="PZY347" s="7"/>
      <c r="PZZ347" s="4"/>
      <c r="QAA347" s="7"/>
      <c r="QAB347" s="4"/>
      <c r="QAC347" s="7"/>
      <c r="QAD347" s="52"/>
      <c r="QJN347" s="84">
        <v>18</v>
      </c>
      <c r="QJO347" s="54" t="s">
        <v>47</v>
      </c>
      <c r="QJP347" s="66" t="s">
        <v>48</v>
      </c>
      <c r="QJQ347" s="4" t="s">
        <v>26</v>
      </c>
      <c r="QJR347" s="4"/>
      <c r="QJS347" s="85">
        <v>22</v>
      </c>
      <c r="QJT347" s="4"/>
      <c r="QJU347" s="7"/>
      <c r="QJV347" s="4"/>
      <c r="QJW347" s="7"/>
      <c r="QJX347" s="4"/>
      <c r="QJY347" s="7"/>
      <c r="QJZ347" s="52"/>
      <c r="QTJ347" s="84">
        <v>18</v>
      </c>
      <c r="QTK347" s="54" t="s">
        <v>47</v>
      </c>
      <c r="QTL347" s="66" t="s">
        <v>48</v>
      </c>
      <c r="QTM347" s="4" t="s">
        <v>26</v>
      </c>
      <c r="QTN347" s="4"/>
      <c r="QTO347" s="85">
        <v>22</v>
      </c>
      <c r="QTP347" s="4"/>
      <c r="QTQ347" s="7"/>
      <c r="QTR347" s="4"/>
      <c r="QTS347" s="7"/>
      <c r="QTT347" s="4"/>
      <c r="QTU347" s="7"/>
      <c r="QTV347" s="52"/>
      <c r="RDF347" s="84">
        <v>18</v>
      </c>
      <c r="RDG347" s="54" t="s">
        <v>47</v>
      </c>
      <c r="RDH347" s="66" t="s">
        <v>48</v>
      </c>
      <c r="RDI347" s="4" t="s">
        <v>26</v>
      </c>
      <c r="RDJ347" s="4"/>
      <c r="RDK347" s="85">
        <v>22</v>
      </c>
      <c r="RDL347" s="4"/>
      <c r="RDM347" s="7"/>
      <c r="RDN347" s="4"/>
      <c r="RDO347" s="7"/>
      <c r="RDP347" s="4"/>
      <c r="RDQ347" s="7"/>
      <c r="RDR347" s="52"/>
      <c r="RNB347" s="84">
        <v>18</v>
      </c>
      <c r="RNC347" s="54" t="s">
        <v>47</v>
      </c>
      <c r="RND347" s="66" t="s">
        <v>48</v>
      </c>
      <c r="RNE347" s="4" t="s">
        <v>26</v>
      </c>
      <c r="RNF347" s="4"/>
      <c r="RNG347" s="85">
        <v>22</v>
      </c>
      <c r="RNH347" s="4"/>
      <c r="RNI347" s="7"/>
      <c r="RNJ347" s="4"/>
      <c r="RNK347" s="7"/>
      <c r="RNL347" s="4"/>
      <c r="RNM347" s="7"/>
      <c r="RNN347" s="52"/>
      <c r="RWX347" s="84">
        <v>18</v>
      </c>
      <c r="RWY347" s="54" t="s">
        <v>47</v>
      </c>
      <c r="RWZ347" s="66" t="s">
        <v>48</v>
      </c>
      <c r="RXA347" s="4" t="s">
        <v>26</v>
      </c>
      <c r="RXB347" s="4"/>
      <c r="RXC347" s="85">
        <v>22</v>
      </c>
      <c r="RXD347" s="4"/>
      <c r="RXE347" s="7"/>
      <c r="RXF347" s="4"/>
      <c r="RXG347" s="7"/>
      <c r="RXH347" s="4"/>
      <c r="RXI347" s="7"/>
      <c r="RXJ347" s="52"/>
      <c r="SGT347" s="84">
        <v>18</v>
      </c>
      <c r="SGU347" s="54" t="s">
        <v>47</v>
      </c>
      <c r="SGV347" s="66" t="s">
        <v>48</v>
      </c>
      <c r="SGW347" s="4" t="s">
        <v>26</v>
      </c>
      <c r="SGX347" s="4"/>
      <c r="SGY347" s="85">
        <v>22</v>
      </c>
      <c r="SGZ347" s="4"/>
      <c r="SHA347" s="7"/>
      <c r="SHB347" s="4"/>
      <c r="SHC347" s="7"/>
      <c r="SHD347" s="4"/>
      <c r="SHE347" s="7"/>
      <c r="SHF347" s="52"/>
      <c r="SQP347" s="84">
        <v>18</v>
      </c>
      <c r="SQQ347" s="54" t="s">
        <v>47</v>
      </c>
      <c r="SQR347" s="66" t="s">
        <v>48</v>
      </c>
      <c r="SQS347" s="4" t="s">
        <v>26</v>
      </c>
      <c r="SQT347" s="4"/>
      <c r="SQU347" s="85">
        <v>22</v>
      </c>
      <c r="SQV347" s="4"/>
      <c r="SQW347" s="7"/>
      <c r="SQX347" s="4"/>
      <c r="SQY347" s="7"/>
      <c r="SQZ347" s="4"/>
      <c r="SRA347" s="7"/>
      <c r="SRB347" s="52"/>
      <c r="TAL347" s="84">
        <v>18</v>
      </c>
      <c r="TAM347" s="54" t="s">
        <v>47</v>
      </c>
      <c r="TAN347" s="66" t="s">
        <v>48</v>
      </c>
      <c r="TAO347" s="4" t="s">
        <v>26</v>
      </c>
      <c r="TAP347" s="4"/>
      <c r="TAQ347" s="85">
        <v>22</v>
      </c>
      <c r="TAR347" s="4"/>
      <c r="TAS347" s="7"/>
      <c r="TAT347" s="4"/>
      <c r="TAU347" s="7"/>
      <c r="TAV347" s="4"/>
      <c r="TAW347" s="7"/>
      <c r="TAX347" s="52"/>
      <c r="TKH347" s="84">
        <v>18</v>
      </c>
      <c r="TKI347" s="54" t="s">
        <v>47</v>
      </c>
      <c r="TKJ347" s="66" t="s">
        <v>48</v>
      </c>
      <c r="TKK347" s="4" t="s">
        <v>26</v>
      </c>
      <c r="TKL347" s="4"/>
      <c r="TKM347" s="85">
        <v>22</v>
      </c>
      <c r="TKN347" s="4"/>
      <c r="TKO347" s="7"/>
      <c r="TKP347" s="4"/>
      <c r="TKQ347" s="7"/>
      <c r="TKR347" s="4"/>
      <c r="TKS347" s="7"/>
      <c r="TKT347" s="52"/>
      <c r="TUD347" s="84">
        <v>18</v>
      </c>
      <c r="TUE347" s="54" t="s">
        <v>47</v>
      </c>
      <c r="TUF347" s="66" t="s">
        <v>48</v>
      </c>
      <c r="TUG347" s="4" t="s">
        <v>26</v>
      </c>
      <c r="TUH347" s="4"/>
      <c r="TUI347" s="85">
        <v>22</v>
      </c>
      <c r="TUJ347" s="4"/>
      <c r="TUK347" s="7"/>
      <c r="TUL347" s="4"/>
      <c r="TUM347" s="7"/>
      <c r="TUN347" s="4"/>
      <c r="TUO347" s="7"/>
      <c r="TUP347" s="52"/>
      <c r="UDZ347" s="84">
        <v>18</v>
      </c>
      <c r="UEA347" s="54" t="s">
        <v>47</v>
      </c>
      <c r="UEB347" s="66" t="s">
        <v>48</v>
      </c>
      <c r="UEC347" s="4" t="s">
        <v>26</v>
      </c>
      <c r="UED347" s="4"/>
      <c r="UEE347" s="85">
        <v>22</v>
      </c>
      <c r="UEF347" s="4"/>
      <c r="UEG347" s="7"/>
      <c r="UEH347" s="4"/>
      <c r="UEI347" s="7"/>
      <c r="UEJ347" s="4"/>
      <c r="UEK347" s="7"/>
      <c r="UEL347" s="52"/>
      <c r="UNV347" s="84">
        <v>18</v>
      </c>
      <c r="UNW347" s="54" t="s">
        <v>47</v>
      </c>
      <c r="UNX347" s="66" t="s">
        <v>48</v>
      </c>
      <c r="UNY347" s="4" t="s">
        <v>26</v>
      </c>
      <c r="UNZ347" s="4"/>
      <c r="UOA347" s="85">
        <v>22</v>
      </c>
      <c r="UOB347" s="4"/>
      <c r="UOC347" s="7"/>
      <c r="UOD347" s="4"/>
      <c r="UOE347" s="7"/>
      <c r="UOF347" s="4"/>
      <c r="UOG347" s="7"/>
      <c r="UOH347" s="52"/>
      <c r="UXR347" s="84">
        <v>18</v>
      </c>
      <c r="UXS347" s="54" t="s">
        <v>47</v>
      </c>
      <c r="UXT347" s="66" t="s">
        <v>48</v>
      </c>
      <c r="UXU347" s="4" t="s">
        <v>26</v>
      </c>
      <c r="UXV347" s="4"/>
      <c r="UXW347" s="85">
        <v>22</v>
      </c>
      <c r="UXX347" s="4"/>
      <c r="UXY347" s="7"/>
      <c r="UXZ347" s="4"/>
      <c r="UYA347" s="7"/>
      <c r="UYB347" s="4"/>
      <c r="UYC347" s="7"/>
      <c r="UYD347" s="52"/>
      <c r="VHN347" s="84">
        <v>18</v>
      </c>
      <c r="VHO347" s="54" t="s">
        <v>47</v>
      </c>
      <c r="VHP347" s="66" t="s">
        <v>48</v>
      </c>
      <c r="VHQ347" s="4" t="s">
        <v>26</v>
      </c>
      <c r="VHR347" s="4"/>
      <c r="VHS347" s="85">
        <v>22</v>
      </c>
      <c r="VHT347" s="4"/>
      <c r="VHU347" s="7"/>
      <c r="VHV347" s="4"/>
      <c r="VHW347" s="7"/>
      <c r="VHX347" s="4"/>
      <c r="VHY347" s="7"/>
      <c r="VHZ347" s="52"/>
      <c r="VRJ347" s="84">
        <v>18</v>
      </c>
      <c r="VRK347" s="54" t="s">
        <v>47</v>
      </c>
      <c r="VRL347" s="66" t="s">
        <v>48</v>
      </c>
      <c r="VRM347" s="4" t="s">
        <v>26</v>
      </c>
      <c r="VRN347" s="4"/>
      <c r="VRO347" s="85">
        <v>22</v>
      </c>
      <c r="VRP347" s="4"/>
      <c r="VRQ347" s="7"/>
      <c r="VRR347" s="4"/>
      <c r="VRS347" s="7"/>
      <c r="VRT347" s="4"/>
      <c r="VRU347" s="7"/>
      <c r="VRV347" s="52"/>
      <c r="WBF347" s="84">
        <v>18</v>
      </c>
      <c r="WBG347" s="54" t="s">
        <v>47</v>
      </c>
      <c r="WBH347" s="66" t="s">
        <v>48</v>
      </c>
      <c r="WBI347" s="4" t="s">
        <v>26</v>
      </c>
      <c r="WBJ347" s="4"/>
      <c r="WBK347" s="85">
        <v>22</v>
      </c>
      <c r="WBL347" s="4"/>
      <c r="WBM347" s="7"/>
      <c r="WBN347" s="4"/>
      <c r="WBO347" s="7"/>
      <c r="WBP347" s="4"/>
      <c r="WBQ347" s="7"/>
      <c r="WBR347" s="52"/>
      <c r="WLB347" s="84">
        <v>18</v>
      </c>
      <c r="WLC347" s="54" t="s">
        <v>47</v>
      </c>
      <c r="WLD347" s="66" t="s">
        <v>48</v>
      </c>
      <c r="WLE347" s="4" t="s">
        <v>26</v>
      </c>
      <c r="WLF347" s="4"/>
      <c r="WLG347" s="85">
        <v>22</v>
      </c>
      <c r="WLH347" s="4"/>
      <c r="WLI347" s="7"/>
      <c r="WLJ347" s="4"/>
      <c r="WLK347" s="7"/>
      <c r="WLL347" s="4"/>
      <c r="WLM347" s="7"/>
      <c r="WLN347" s="52"/>
      <c r="WUX347" s="84">
        <v>18</v>
      </c>
      <c r="WUY347" s="54" t="s">
        <v>47</v>
      </c>
      <c r="WUZ347" s="66" t="s">
        <v>48</v>
      </c>
      <c r="WVA347" s="4" t="s">
        <v>26</v>
      </c>
      <c r="WVB347" s="4"/>
      <c r="WVC347" s="85">
        <v>22</v>
      </c>
      <c r="WVD347" s="4"/>
      <c r="WVE347" s="7"/>
      <c r="WVF347" s="4"/>
      <c r="WVG347" s="7"/>
      <c r="WVH347" s="4"/>
      <c r="WVI347" s="7"/>
      <c r="WVJ347" s="52"/>
    </row>
    <row r="348" spans="1:16130" x14ac:dyDescent="0.25">
      <c r="A348" s="50"/>
      <c r="B348" s="51" t="s">
        <v>12</v>
      </c>
      <c r="C348" s="4" t="s">
        <v>13</v>
      </c>
      <c r="D348" s="112">
        <v>0.77800000000000002</v>
      </c>
      <c r="E348" s="112"/>
      <c r="F348" s="112"/>
      <c r="G348" s="112"/>
      <c r="H348" s="112"/>
      <c r="I348" s="112"/>
      <c r="J348" s="112"/>
      <c r="K348" s="122"/>
      <c r="L348" s="11" t="s">
        <v>211</v>
      </c>
    </row>
    <row r="349" spans="1:16130" x14ac:dyDescent="0.25">
      <c r="A349" s="50"/>
      <c r="B349" s="51" t="s">
        <v>22</v>
      </c>
      <c r="C349" s="4" t="s">
        <v>16</v>
      </c>
      <c r="D349" s="112">
        <v>0.30199999999999999</v>
      </c>
      <c r="E349" s="112"/>
      <c r="F349" s="112"/>
      <c r="G349" s="112"/>
      <c r="H349" s="112"/>
      <c r="I349" s="112"/>
      <c r="J349" s="112"/>
      <c r="K349" s="122"/>
      <c r="L349" s="11" t="s">
        <v>211</v>
      </c>
    </row>
    <row r="350" spans="1:16130" x14ac:dyDescent="0.25">
      <c r="A350" s="50"/>
      <c r="B350" s="4" t="s">
        <v>23</v>
      </c>
      <c r="C350" s="4"/>
      <c r="D350" s="112"/>
      <c r="E350" s="112"/>
      <c r="F350" s="112"/>
      <c r="G350" s="112"/>
      <c r="H350" s="112"/>
      <c r="I350" s="112"/>
      <c r="J350" s="112"/>
      <c r="K350" s="122"/>
      <c r="L350" s="11" t="s">
        <v>211</v>
      </c>
    </row>
    <row r="351" spans="1:16130" x14ac:dyDescent="0.25">
      <c r="A351" s="50"/>
      <c r="B351" s="51" t="s">
        <v>316</v>
      </c>
      <c r="C351" s="4" t="s">
        <v>26</v>
      </c>
      <c r="D351" s="112">
        <v>2</v>
      </c>
      <c r="E351" s="126"/>
      <c r="F351" s="112"/>
      <c r="G351" s="112"/>
      <c r="H351" s="112"/>
      <c r="I351" s="112"/>
      <c r="J351" s="112"/>
      <c r="K351" s="122"/>
      <c r="L351" s="11" t="s">
        <v>209</v>
      </c>
    </row>
    <row r="352" spans="1:16130" x14ac:dyDescent="0.25">
      <c r="A352" s="50"/>
      <c r="B352" s="51" t="s">
        <v>24</v>
      </c>
      <c r="C352" s="4" t="s">
        <v>16</v>
      </c>
      <c r="D352" s="112">
        <v>4.8000000000000001E-2</v>
      </c>
      <c r="E352" s="112"/>
      <c r="F352" s="112"/>
      <c r="G352" s="112"/>
      <c r="H352" s="112"/>
      <c r="I352" s="112"/>
      <c r="J352" s="112"/>
      <c r="K352" s="122"/>
      <c r="L352" s="11" t="s">
        <v>210</v>
      </c>
    </row>
    <row r="353" spans="1:16130" x14ac:dyDescent="0.25">
      <c r="A353" s="50" t="s">
        <v>146</v>
      </c>
      <c r="B353" s="66" t="s">
        <v>317</v>
      </c>
      <c r="C353" s="4" t="s">
        <v>26</v>
      </c>
      <c r="D353" s="120">
        <v>4</v>
      </c>
      <c r="E353" s="112"/>
      <c r="F353" s="112"/>
      <c r="G353" s="112"/>
      <c r="H353" s="112"/>
      <c r="I353" s="112"/>
      <c r="J353" s="112"/>
      <c r="K353" s="122"/>
      <c r="L353" s="11" t="s">
        <v>211</v>
      </c>
      <c r="IL353" s="84">
        <v>18</v>
      </c>
      <c r="IM353" s="54" t="s">
        <v>47</v>
      </c>
      <c r="IN353" s="66" t="s">
        <v>48</v>
      </c>
      <c r="IO353" s="4" t="s">
        <v>26</v>
      </c>
      <c r="IP353" s="4"/>
      <c r="IQ353" s="85">
        <v>22</v>
      </c>
      <c r="IR353" s="4"/>
      <c r="IS353" s="7"/>
      <c r="IT353" s="4"/>
      <c r="IU353" s="7"/>
      <c r="IV353" s="4"/>
      <c r="IW353" s="7"/>
      <c r="IX353" s="52"/>
      <c r="SH353" s="84">
        <v>18</v>
      </c>
      <c r="SI353" s="54" t="s">
        <v>47</v>
      </c>
      <c r="SJ353" s="66" t="s">
        <v>48</v>
      </c>
      <c r="SK353" s="4" t="s">
        <v>26</v>
      </c>
      <c r="SL353" s="4"/>
      <c r="SM353" s="85">
        <v>22</v>
      </c>
      <c r="SN353" s="4"/>
      <c r="SO353" s="7"/>
      <c r="SP353" s="4"/>
      <c r="SQ353" s="7"/>
      <c r="SR353" s="4"/>
      <c r="SS353" s="7"/>
      <c r="ST353" s="52"/>
      <c r="ACD353" s="84">
        <v>18</v>
      </c>
      <c r="ACE353" s="54" t="s">
        <v>47</v>
      </c>
      <c r="ACF353" s="66" t="s">
        <v>48</v>
      </c>
      <c r="ACG353" s="4" t="s">
        <v>26</v>
      </c>
      <c r="ACH353" s="4"/>
      <c r="ACI353" s="85">
        <v>22</v>
      </c>
      <c r="ACJ353" s="4"/>
      <c r="ACK353" s="7"/>
      <c r="ACL353" s="4"/>
      <c r="ACM353" s="7"/>
      <c r="ACN353" s="4"/>
      <c r="ACO353" s="7"/>
      <c r="ACP353" s="52"/>
      <c r="ALZ353" s="84">
        <v>18</v>
      </c>
      <c r="AMA353" s="54" t="s">
        <v>47</v>
      </c>
      <c r="AMB353" s="66" t="s">
        <v>48</v>
      </c>
      <c r="AMC353" s="4" t="s">
        <v>26</v>
      </c>
      <c r="AMD353" s="4"/>
      <c r="AME353" s="85">
        <v>22</v>
      </c>
      <c r="AMF353" s="4"/>
      <c r="AMG353" s="7"/>
      <c r="AMH353" s="4"/>
      <c r="AMI353" s="7"/>
      <c r="AMJ353" s="4"/>
      <c r="AMK353" s="7"/>
      <c r="AML353" s="52"/>
      <c r="AVV353" s="84">
        <v>18</v>
      </c>
      <c r="AVW353" s="54" t="s">
        <v>47</v>
      </c>
      <c r="AVX353" s="66" t="s">
        <v>48</v>
      </c>
      <c r="AVY353" s="4" t="s">
        <v>26</v>
      </c>
      <c r="AVZ353" s="4"/>
      <c r="AWA353" s="85">
        <v>22</v>
      </c>
      <c r="AWB353" s="4"/>
      <c r="AWC353" s="7"/>
      <c r="AWD353" s="4"/>
      <c r="AWE353" s="7"/>
      <c r="AWF353" s="4"/>
      <c r="AWG353" s="7"/>
      <c r="AWH353" s="52"/>
      <c r="BFR353" s="84">
        <v>18</v>
      </c>
      <c r="BFS353" s="54" t="s">
        <v>47</v>
      </c>
      <c r="BFT353" s="66" t="s">
        <v>48</v>
      </c>
      <c r="BFU353" s="4" t="s">
        <v>26</v>
      </c>
      <c r="BFV353" s="4"/>
      <c r="BFW353" s="85">
        <v>22</v>
      </c>
      <c r="BFX353" s="4"/>
      <c r="BFY353" s="7"/>
      <c r="BFZ353" s="4"/>
      <c r="BGA353" s="7"/>
      <c r="BGB353" s="4"/>
      <c r="BGC353" s="7"/>
      <c r="BGD353" s="52"/>
      <c r="BPN353" s="84">
        <v>18</v>
      </c>
      <c r="BPO353" s="54" t="s">
        <v>47</v>
      </c>
      <c r="BPP353" s="66" t="s">
        <v>48</v>
      </c>
      <c r="BPQ353" s="4" t="s">
        <v>26</v>
      </c>
      <c r="BPR353" s="4"/>
      <c r="BPS353" s="85">
        <v>22</v>
      </c>
      <c r="BPT353" s="4"/>
      <c r="BPU353" s="7"/>
      <c r="BPV353" s="4"/>
      <c r="BPW353" s="7"/>
      <c r="BPX353" s="4"/>
      <c r="BPY353" s="7"/>
      <c r="BPZ353" s="52"/>
      <c r="BZJ353" s="84">
        <v>18</v>
      </c>
      <c r="BZK353" s="54" t="s">
        <v>47</v>
      </c>
      <c r="BZL353" s="66" t="s">
        <v>48</v>
      </c>
      <c r="BZM353" s="4" t="s">
        <v>26</v>
      </c>
      <c r="BZN353" s="4"/>
      <c r="BZO353" s="85">
        <v>22</v>
      </c>
      <c r="BZP353" s="4"/>
      <c r="BZQ353" s="7"/>
      <c r="BZR353" s="4"/>
      <c r="BZS353" s="7"/>
      <c r="BZT353" s="4"/>
      <c r="BZU353" s="7"/>
      <c r="BZV353" s="52"/>
      <c r="CJF353" s="84">
        <v>18</v>
      </c>
      <c r="CJG353" s="54" t="s">
        <v>47</v>
      </c>
      <c r="CJH353" s="66" t="s">
        <v>48</v>
      </c>
      <c r="CJI353" s="4" t="s">
        <v>26</v>
      </c>
      <c r="CJJ353" s="4"/>
      <c r="CJK353" s="85">
        <v>22</v>
      </c>
      <c r="CJL353" s="4"/>
      <c r="CJM353" s="7"/>
      <c r="CJN353" s="4"/>
      <c r="CJO353" s="7"/>
      <c r="CJP353" s="4"/>
      <c r="CJQ353" s="7"/>
      <c r="CJR353" s="52"/>
      <c r="CTB353" s="84">
        <v>18</v>
      </c>
      <c r="CTC353" s="54" t="s">
        <v>47</v>
      </c>
      <c r="CTD353" s="66" t="s">
        <v>48</v>
      </c>
      <c r="CTE353" s="4" t="s">
        <v>26</v>
      </c>
      <c r="CTF353" s="4"/>
      <c r="CTG353" s="85">
        <v>22</v>
      </c>
      <c r="CTH353" s="4"/>
      <c r="CTI353" s="7"/>
      <c r="CTJ353" s="4"/>
      <c r="CTK353" s="7"/>
      <c r="CTL353" s="4"/>
      <c r="CTM353" s="7"/>
      <c r="CTN353" s="52"/>
      <c r="DCX353" s="84">
        <v>18</v>
      </c>
      <c r="DCY353" s="54" t="s">
        <v>47</v>
      </c>
      <c r="DCZ353" s="66" t="s">
        <v>48</v>
      </c>
      <c r="DDA353" s="4" t="s">
        <v>26</v>
      </c>
      <c r="DDB353" s="4"/>
      <c r="DDC353" s="85">
        <v>22</v>
      </c>
      <c r="DDD353" s="4"/>
      <c r="DDE353" s="7"/>
      <c r="DDF353" s="4"/>
      <c r="DDG353" s="7"/>
      <c r="DDH353" s="4"/>
      <c r="DDI353" s="7"/>
      <c r="DDJ353" s="52"/>
      <c r="DMT353" s="84">
        <v>18</v>
      </c>
      <c r="DMU353" s="54" t="s">
        <v>47</v>
      </c>
      <c r="DMV353" s="66" t="s">
        <v>48</v>
      </c>
      <c r="DMW353" s="4" t="s">
        <v>26</v>
      </c>
      <c r="DMX353" s="4"/>
      <c r="DMY353" s="85">
        <v>22</v>
      </c>
      <c r="DMZ353" s="4"/>
      <c r="DNA353" s="7"/>
      <c r="DNB353" s="4"/>
      <c r="DNC353" s="7"/>
      <c r="DND353" s="4"/>
      <c r="DNE353" s="7"/>
      <c r="DNF353" s="52"/>
      <c r="DWP353" s="84">
        <v>18</v>
      </c>
      <c r="DWQ353" s="54" t="s">
        <v>47</v>
      </c>
      <c r="DWR353" s="66" t="s">
        <v>48</v>
      </c>
      <c r="DWS353" s="4" t="s">
        <v>26</v>
      </c>
      <c r="DWT353" s="4"/>
      <c r="DWU353" s="85">
        <v>22</v>
      </c>
      <c r="DWV353" s="4"/>
      <c r="DWW353" s="7"/>
      <c r="DWX353" s="4"/>
      <c r="DWY353" s="7"/>
      <c r="DWZ353" s="4"/>
      <c r="DXA353" s="7"/>
      <c r="DXB353" s="52"/>
      <c r="EGL353" s="84">
        <v>18</v>
      </c>
      <c r="EGM353" s="54" t="s">
        <v>47</v>
      </c>
      <c r="EGN353" s="66" t="s">
        <v>48</v>
      </c>
      <c r="EGO353" s="4" t="s">
        <v>26</v>
      </c>
      <c r="EGP353" s="4"/>
      <c r="EGQ353" s="85">
        <v>22</v>
      </c>
      <c r="EGR353" s="4"/>
      <c r="EGS353" s="7"/>
      <c r="EGT353" s="4"/>
      <c r="EGU353" s="7"/>
      <c r="EGV353" s="4"/>
      <c r="EGW353" s="7"/>
      <c r="EGX353" s="52"/>
      <c r="EQH353" s="84">
        <v>18</v>
      </c>
      <c r="EQI353" s="54" t="s">
        <v>47</v>
      </c>
      <c r="EQJ353" s="66" t="s">
        <v>48</v>
      </c>
      <c r="EQK353" s="4" t="s">
        <v>26</v>
      </c>
      <c r="EQL353" s="4"/>
      <c r="EQM353" s="85">
        <v>22</v>
      </c>
      <c r="EQN353" s="4"/>
      <c r="EQO353" s="7"/>
      <c r="EQP353" s="4"/>
      <c r="EQQ353" s="7"/>
      <c r="EQR353" s="4"/>
      <c r="EQS353" s="7"/>
      <c r="EQT353" s="52"/>
      <c r="FAD353" s="84">
        <v>18</v>
      </c>
      <c r="FAE353" s="54" t="s">
        <v>47</v>
      </c>
      <c r="FAF353" s="66" t="s">
        <v>48</v>
      </c>
      <c r="FAG353" s="4" t="s">
        <v>26</v>
      </c>
      <c r="FAH353" s="4"/>
      <c r="FAI353" s="85">
        <v>22</v>
      </c>
      <c r="FAJ353" s="4"/>
      <c r="FAK353" s="7"/>
      <c r="FAL353" s="4"/>
      <c r="FAM353" s="7"/>
      <c r="FAN353" s="4"/>
      <c r="FAO353" s="7"/>
      <c r="FAP353" s="52"/>
      <c r="FJZ353" s="84">
        <v>18</v>
      </c>
      <c r="FKA353" s="54" t="s">
        <v>47</v>
      </c>
      <c r="FKB353" s="66" t="s">
        <v>48</v>
      </c>
      <c r="FKC353" s="4" t="s">
        <v>26</v>
      </c>
      <c r="FKD353" s="4"/>
      <c r="FKE353" s="85">
        <v>22</v>
      </c>
      <c r="FKF353" s="4"/>
      <c r="FKG353" s="7"/>
      <c r="FKH353" s="4"/>
      <c r="FKI353" s="7"/>
      <c r="FKJ353" s="4"/>
      <c r="FKK353" s="7"/>
      <c r="FKL353" s="52"/>
      <c r="FTV353" s="84">
        <v>18</v>
      </c>
      <c r="FTW353" s="54" t="s">
        <v>47</v>
      </c>
      <c r="FTX353" s="66" t="s">
        <v>48</v>
      </c>
      <c r="FTY353" s="4" t="s">
        <v>26</v>
      </c>
      <c r="FTZ353" s="4"/>
      <c r="FUA353" s="85">
        <v>22</v>
      </c>
      <c r="FUB353" s="4"/>
      <c r="FUC353" s="7"/>
      <c r="FUD353" s="4"/>
      <c r="FUE353" s="7"/>
      <c r="FUF353" s="4"/>
      <c r="FUG353" s="7"/>
      <c r="FUH353" s="52"/>
      <c r="GDR353" s="84">
        <v>18</v>
      </c>
      <c r="GDS353" s="54" t="s">
        <v>47</v>
      </c>
      <c r="GDT353" s="66" t="s">
        <v>48</v>
      </c>
      <c r="GDU353" s="4" t="s">
        <v>26</v>
      </c>
      <c r="GDV353" s="4"/>
      <c r="GDW353" s="85">
        <v>22</v>
      </c>
      <c r="GDX353" s="4"/>
      <c r="GDY353" s="7"/>
      <c r="GDZ353" s="4"/>
      <c r="GEA353" s="7"/>
      <c r="GEB353" s="4"/>
      <c r="GEC353" s="7"/>
      <c r="GED353" s="52"/>
      <c r="GNN353" s="84">
        <v>18</v>
      </c>
      <c r="GNO353" s="54" t="s">
        <v>47</v>
      </c>
      <c r="GNP353" s="66" t="s">
        <v>48</v>
      </c>
      <c r="GNQ353" s="4" t="s">
        <v>26</v>
      </c>
      <c r="GNR353" s="4"/>
      <c r="GNS353" s="85">
        <v>22</v>
      </c>
      <c r="GNT353" s="4"/>
      <c r="GNU353" s="7"/>
      <c r="GNV353" s="4"/>
      <c r="GNW353" s="7"/>
      <c r="GNX353" s="4"/>
      <c r="GNY353" s="7"/>
      <c r="GNZ353" s="52"/>
      <c r="GXJ353" s="84">
        <v>18</v>
      </c>
      <c r="GXK353" s="54" t="s">
        <v>47</v>
      </c>
      <c r="GXL353" s="66" t="s">
        <v>48</v>
      </c>
      <c r="GXM353" s="4" t="s">
        <v>26</v>
      </c>
      <c r="GXN353" s="4"/>
      <c r="GXO353" s="85">
        <v>22</v>
      </c>
      <c r="GXP353" s="4"/>
      <c r="GXQ353" s="7"/>
      <c r="GXR353" s="4"/>
      <c r="GXS353" s="7"/>
      <c r="GXT353" s="4"/>
      <c r="GXU353" s="7"/>
      <c r="GXV353" s="52"/>
      <c r="HHF353" s="84">
        <v>18</v>
      </c>
      <c r="HHG353" s="54" t="s">
        <v>47</v>
      </c>
      <c r="HHH353" s="66" t="s">
        <v>48</v>
      </c>
      <c r="HHI353" s="4" t="s">
        <v>26</v>
      </c>
      <c r="HHJ353" s="4"/>
      <c r="HHK353" s="85">
        <v>22</v>
      </c>
      <c r="HHL353" s="4"/>
      <c r="HHM353" s="7"/>
      <c r="HHN353" s="4"/>
      <c r="HHO353" s="7"/>
      <c r="HHP353" s="4"/>
      <c r="HHQ353" s="7"/>
      <c r="HHR353" s="52"/>
      <c r="HRB353" s="84">
        <v>18</v>
      </c>
      <c r="HRC353" s="54" t="s">
        <v>47</v>
      </c>
      <c r="HRD353" s="66" t="s">
        <v>48</v>
      </c>
      <c r="HRE353" s="4" t="s">
        <v>26</v>
      </c>
      <c r="HRF353" s="4"/>
      <c r="HRG353" s="85">
        <v>22</v>
      </c>
      <c r="HRH353" s="4"/>
      <c r="HRI353" s="7"/>
      <c r="HRJ353" s="4"/>
      <c r="HRK353" s="7"/>
      <c r="HRL353" s="4"/>
      <c r="HRM353" s="7"/>
      <c r="HRN353" s="52"/>
      <c r="IAX353" s="84">
        <v>18</v>
      </c>
      <c r="IAY353" s="54" t="s">
        <v>47</v>
      </c>
      <c r="IAZ353" s="66" t="s">
        <v>48</v>
      </c>
      <c r="IBA353" s="4" t="s">
        <v>26</v>
      </c>
      <c r="IBB353" s="4"/>
      <c r="IBC353" s="85">
        <v>22</v>
      </c>
      <c r="IBD353" s="4"/>
      <c r="IBE353" s="7"/>
      <c r="IBF353" s="4"/>
      <c r="IBG353" s="7"/>
      <c r="IBH353" s="4"/>
      <c r="IBI353" s="7"/>
      <c r="IBJ353" s="52"/>
      <c r="IKT353" s="84">
        <v>18</v>
      </c>
      <c r="IKU353" s="54" t="s">
        <v>47</v>
      </c>
      <c r="IKV353" s="66" t="s">
        <v>48</v>
      </c>
      <c r="IKW353" s="4" t="s">
        <v>26</v>
      </c>
      <c r="IKX353" s="4"/>
      <c r="IKY353" s="85">
        <v>22</v>
      </c>
      <c r="IKZ353" s="4"/>
      <c r="ILA353" s="7"/>
      <c r="ILB353" s="4"/>
      <c r="ILC353" s="7"/>
      <c r="ILD353" s="4"/>
      <c r="ILE353" s="7"/>
      <c r="ILF353" s="52"/>
      <c r="IUP353" s="84">
        <v>18</v>
      </c>
      <c r="IUQ353" s="54" t="s">
        <v>47</v>
      </c>
      <c r="IUR353" s="66" t="s">
        <v>48</v>
      </c>
      <c r="IUS353" s="4" t="s">
        <v>26</v>
      </c>
      <c r="IUT353" s="4"/>
      <c r="IUU353" s="85">
        <v>22</v>
      </c>
      <c r="IUV353" s="4"/>
      <c r="IUW353" s="7"/>
      <c r="IUX353" s="4"/>
      <c r="IUY353" s="7"/>
      <c r="IUZ353" s="4"/>
      <c r="IVA353" s="7"/>
      <c r="IVB353" s="52"/>
      <c r="JEL353" s="84">
        <v>18</v>
      </c>
      <c r="JEM353" s="54" t="s">
        <v>47</v>
      </c>
      <c r="JEN353" s="66" t="s">
        <v>48</v>
      </c>
      <c r="JEO353" s="4" t="s">
        <v>26</v>
      </c>
      <c r="JEP353" s="4"/>
      <c r="JEQ353" s="85">
        <v>22</v>
      </c>
      <c r="JER353" s="4"/>
      <c r="JES353" s="7"/>
      <c r="JET353" s="4"/>
      <c r="JEU353" s="7"/>
      <c r="JEV353" s="4"/>
      <c r="JEW353" s="7"/>
      <c r="JEX353" s="52"/>
      <c r="JOH353" s="84">
        <v>18</v>
      </c>
      <c r="JOI353" s="54" t="s">
        <v>47</v>
      </c>
      <c r="JOJ353" s="66" t="s">
        <v>48</v>
      </c>
      <c r="JOK353" s="4" t="s">
        <v>26</v>
      </c>
      <c r="JOL353" s="4"/>
      <c r="JOM353" s="85">
        <v>22</v>
      </c>
      <c r="JON353" s="4"/>
      <c r="JOO353" s="7"/>
      <c r="JOP353" s="4"/>
      <c r="JOQ353" s="7"/>
      <c r="JOR353" s="4"/>
      <c r="JOS353" s="7"/>
      <c r="JOT353" s="52"/>
      <c r="JYD353" s="84">
        <v>18</v>
      </c>
      <c r="JYE353" s="54" t="s">
        <v>47</v>
      </c>
      <c r="JYF353" s="66" t="s">
        <v>48</v>
      </c>
      <c r="JYG353" s="4" t="s">
        <v>26</v>
      </c>
      <c r="JYH353" s="4"/>
      <c r="JYI353" s="85">
        <v>22</v>
      </c>
      <c r="JYJ353" s="4"/>
      <c r="JYK353" s="7"/>
      <c r="JYL353" s="4"/>
      <c r="JYM353" s="7"/>
      <c r="JYN353" s="4"/>
      <c r="JYO353" s="7"/>
      <c r="JYP353" s="52"/>
      <c r="KHZ353" s="84">
        <v>18</v>
      </c>
      <c r="KIA353" s="54" t="s">
        <v>47</v>
      </c>
      <c r="KIB353" s="66" t="s">
        <v>48</v>
      </c>
      <c r="KIC353" s="4" t="s">
        <v>26</v>
      </c>
      <c r="KID353" s="4"/>
      <c r="KIE353" s="85">
        <v>22</v>
      </c>
      <c r="KIF353" s="4"/>
      <c r="KIG353" s="7"/>
      <c r="KIH353" s="4"/>
      <c r="KII353" s="7"/>
      <c r="KIJ353" s="4"/>
      <c r="KIK353" s="7"/>
      <c r="KIL353" s="52"/>
      <c r="KRV353" s="84">
        <v>18</v>
      </c>
      <c r="KRW353" s="54" t="s">
        <v>47</v>
      </c>
      <c r="KRX353" s="66" t="s">
        <v>48</v>
      </c>
      <c r="KRY353" s="4" t="s">
        <v>26</v>
      </c>
      <c r="KRZ353" s="4"/>
      <c r="KSA353" s="85">
        <v>22</v>
      </c>
      <c r="KSB353" s="4"/>
      <c r="KSC353" s="7"/>
      <c r="KSD353" s="4"/>
      <c r="KSE353" s="7"/>
      <c r="KSF353" s="4"/>
      <c r="KSG353" s="7"/>
      <c r="KSH353" s="52"/>
      <c r="LBR353" s="84">
        <v>18</v>
      </c>
      <c r="LBS353" s="54" t="s">
        <v>47</v>
      </c>
      <c r="LBT353" s="66" t="s">
        <v>48</v>
      </c>
      <c r="LBU353" s="4" t="s">
        <v>26</v>
      </c>
      <c r="LBV353" s="4"/>
      <c r="LBW353" s="85">
        <v>22</v>
      </c>
      <c r="LBX353" s="4"/>
      <c r="LBY353" s="7"/>
      <c r="LBZ353" s="4"/>
      <c r="LCA353" s="7"/>
      <c r="LCB353" s="4"/>
      <c r="LCC353" s="7"/>
      <c r="LCD353" s="52"/>
      <c r="LLN353" s="84">
        <v>18</v>
      </c>
      <c r="LLO353" s="54" t="s">
        <v>47</v>
      </c>
      <c r="LLP353" s="66" t="s">
        <v>48</v>
      </c>
      <c r="LLQ353" s="4" t="s">
        <v>26</v>
      </c>
      <c r="LLR353" s="4"/>
      <c r="LLS353" s="85">
        <v>22</v>
      </c>
      <c r="LLT353" s="4"/>
      <c r="LLU353" s="7"/>
      <c r="LLV353" s="4"/>
      <c r="LLW353" s="7"/>
      <c r="LLX353" s="4"/>
      <c r="LLY353" s="7"/>
      <c r="LLZ353" s="52"/>
      <c r="LVJ353" s="84">
        <v>18</v>
      </c>
      <c r="LVK353" s="54" t="s">
        <v>47</v>
      </c>
      <c r="LVL353" s="66" t="s">
        <v>48</v>
      </c>
      <c r="LVM353" s="4" t="s">
        <v>26</v>
      </c>
      <c r="LVN353" s="4"/>
      <c r="LVO353" s="85">
        <v>22</v>
      </c>
      <c r="LVP353" s="4"/>
      <c r="LVQ353" s="7"/>
      <c r="LVR353" s="4"/>
      <c r="LVS353" s="7"/>
      <c r="LVT353" s="4"/>
      <c r="LVU353" s="7"/>
      <c r="LVV353" s="52"/>
      <c r="MFF353" s="84">
        <v>18</v>
      </c>
      <c r="MFG353" s="54" t="s">
        <v>47</v>
      </c>
      <c r="MFH353" s="66" t="s">
        <v>48</v>
      </c>
      <c r="MFI353" s="4" t="s">
        <v>26</v>
      </c>
      <c r="MFJ353" s="4"/>
      <c r="MFK353" s="85">
        <v>22</v>
      </c>
      <c r="MFL353" s="4"/>
      <c r="MFM353" s="7"/>
      <c r="MFN353" s="4"/>
      <c r="MFO353" s="7"/>
      <c r="MFP353" s="4"/>
      <c r="MFQ353" s="7"/>
      <c r="MFR353" s="52"/>
      <c r="MPB353" s="84">
        <v>18</v>
      </c>
      <c r="MPC353" s="54" t="s">
        <v>47</v>
      </c>
      <c r="MPD353" s="66" t="s">
        <v>48</v>
      </c>
      <c r="MPE353" s="4" t="s">
        <v>26</v>
      </c>
      <c r="MPF353" s="4"/>
      <c r="MPG353" s="85">
        <v>22</v>
      </c>
      <c r="MPH353" s="4"/>
      <c r="MPI353" s="7"/>
      <c r="MPJ353" s="4"/>
      <c r="MPK353" s="7"/>
      <c r="MPL353" s="4"/>
      <c r="MPM353" s="7"/>
      <c r="MPN353" s="52"/>
      <c r="MYX353" s="84">
        <v>18</v>
      </c>
      <c r="MYY353" s="54" t="s">
        <v>47</v>
      </c>
      <c r="MYZ353" s="66" t="s">
        <v>48</v>
      </c>
      <c r="MZA353" s="4" t="s">
        <v>26</v>
      </c>
      <c r="MZB353" s="4"/>
      <c r="MZC353" s="85">
        <v>22</v>
      </c>
      <c r="MZD353" s="4"/>
      <c r="MZE353" s="7"/>
      <c r="MZF353" s="4"/>
      <c r="MZG353" s="7"/>
      <c r="MZH353" s="4"/>
      <c r="MZI353" s="7"/>
      <c r="MZJ353" s="52"/>
      <c r="NIT353" s="84">
        <v>18</v>
      </c>
      <c r="NIU353" s="54" t="s">
        <v>47</v>
      </c>
      <c r="NIV353" s="66" t="s">
        <v>48</v>
      </c>
      <c r="NIW353" s="4" t="s">
        <v>26</v>
      </c>
      <c r="NIX353" s="4"/>
      <c r="NIY353" s="85">
        <v>22</v>
      </c>
      <c r="NIZ353" s="4"/>
      <c r="NJA353" s="7"/>
      <c r="NJB353" s="4"/>
      <c r="NJC353" s="7"/>
      <c r="NJD353" s="4"/>
      <c r="NJE353" s="7"/>
      <c r="NJF353" s="52"/>
      <c r="NSP353" s="84">
        <v>18</v>
      </c>
      <c r="NSQ353" s="54" t="s">
        <v>47</v>
      </c>
      <c r="NSR353" s="66" t="s">
        <v>48</v>
      </c>
      <c r="NSS353" s="4" t="s">
        <v>26</v>
      </c>
      <c r="NST353" s="4"/>
      <c r="NSU353" s="85">
        <v>22</v>
      </c>
      <c r="NSV353" s="4"/>
      <c r="NSW353" s="7"/>
      <c r="NSX353" s="4"/>
      <c r="NSY353" s="7"/>
      <c r="NSZ353" s="4"/>
      <c r="NTA353" s="7"/>
      <c r="NTB353" s="52"/>
      <c r="OCL353" s="84">
        <v>18</v>
      </c>
      <c r="OCM353" s="54" t="s">
        <v>47</v>
      </c>
      <c r="OCN353" s="66" t="s">
        <v>48</v>
      </c>
      <c r="OCO353" s="4" t="s">
        <v>26</v>
      </c>
      <c r="OCP353" s="4"/>
      <c r="OCQ353" s="85">
        <v>22</v>
      </c>
      <c r="OCR353" s="4"/>
      <c r="OCS353" s="7"/>
      <c r="OCT353" s="4"/>
      <c r="OCU353" s="7"/>
      <c r="OCV353" s="4"/>
      <c r="OCW353" s="7"/>
      <c r="OCX353" s="52"/>
      <c r="OMH353" s="84">
        <v>18</v>
      </c>
      <c r="OMI353" s="54" t="s">
        <v>47</v>
      </c>
      <c r="OMJ353" s="66" t="s">
        <v>48</v>
      </c>
      <c r="OMK353" s="4" t="s">
        <v>26</v>
      </c>
      <c r="OML353" s="4"/>
      <c r="OMM353" s="85">
        <v>22</v>
      </c>
      <c r="OMN353" s="4"/>
      <c r="OMO353" s="7"/>
      <c r="OMP353" s="4"/>
      <c r="OMQ353" s="7"/>
      <c r="OMR353" s="4"/>
      <c r="OMS353" s="7"/>
      <c r="OMT353" s="52"/>
      <c r="OWD353" s="84">
        <v>18</v>
      </c>
      <c r="OWE353" s="54" t="s">
        <v>47</v>
      </c>
      <c r="OWF353" s="66" t="s">
        <v>48</v>
      </c>
      <c r="OWG353" s="4" t="s">
        <v>26</v>
      </c>
      <c r="OWH353" s="4"/>
      <c r="OWI353" s="85">
        <v>22</v>
      </c>
      <c r="OWJ353" s="4"/>
      <c r="OWK353" s="7"/>
      <c r="OWL353" s="4"/>
      <c r="OWM353" s="7"/>
      <c r="OWN353" s="4"/>
      <c r="OWO353" s="7"/>
      <c r="OWP353" s="52"/>
      <c r="PFZ353" s="84">
        <v>18</v>
      </c>
      <c r="PGA353" s="54" t="s">
        <v>47</v>
      </c>
      <c r="PGB353" s="66" t="s">
        <v>48</v>
      </c>
      <c r="PGC353" s="4" t="s">
        <v>26</v>
      </c>
      <c r="PGD353" s="4"/>
      <c r="PGE353" s="85">
        <v>22</v>
      </c>
      <c r="PGF353" s="4"/>
      <c r="PGG353" s="7"/>
      <c r="PGH353" s="4"/>
      <c r="PGI353" s="7"/>
      <c r="PGJ353" s="4"/>
      <c r="PGK353" s="7"/>
      <c r="PGL353" s="52"/>
      <c r="PPV353" s="84">
        <v>18</v>
      </c>
      <c r="PPW353" s="54" t="s">
        <v>47</v>
      </c>
      <c r="PPX353" s="66" t="s">
        <v>48</v>
      </c>
      <c r="PPY353" s="4" t="s">
        <v>26</v>
      </c>
      <c r="PPZ353" s="4"/>
      <c r="PQA353" s="85">
        <v>22</v>
      </c>
      <c r="PQB353" s="4"/>
      <c r="PQC353" s="7"/>
      <c r="PQD353" s="4"/>
      <c r="PQE353" s="7"/>
      <c r="PQF353" s="4"/>
      <c r="PQG353" s="7"/>
      <c r="PQH353" s="52"/>
      <c r="PZR353" s="84">
        <v>18</v>
      </c>
      <c r="PZS353" s="54" t="s">
        <v>47</v>
      </c>
      <c r="PZT353" s="66" t="s">
        <v>48</v>
      </c>
      <c r="PZU353" s="4" t="s">
        <v>26</v>
      </c>
      <c r="PZV353" s="4"/>
      <c r="PZW353" s="85">
        <v>22</v>
      </c>
      <c r="PZX353" s="4"/>
      <c r="PZY353" s="7"/>
      <c r="PZZ353" s="4"/>
      <c r="QAA353" s="7"/>
      <c r="QAB353" s="4"/>
      <c r="QAC353" s="7"/>
      <c r="QAD353" s="52"/>
      <c r="QJN353" s="84">
        <v>18</v>
      </c>
      <c r="QJO353" s="54" t="s">
        <v>47</v>
      </c>
      <c r="QJP353" s="66" t="s">
        <v>48</v>
      </c>
      <c r="QJQ353" s="4" t="s">
        <v>26</v>
      </c>
      <c r="QJR353" s="4"/>
      <c r="QJS353" s="85">
        <v>22</v>
      </c>
      <c r="QJT353" s="4"/>
      <c r="QJU353" s="7"/>
      <c r="QJV353" s="4"/>
      <c r="QJW353" s="7"/>
      <c r="QJX353" s="4"/>
      <c r="QJY353" s="7"/>
      <c r="QJZ353" s="52"/>
      <c r="QTJ353" s="84">
        <v>18</v>
      </c>
      <c r="QTK353" s="54" t="s">
        <v>47</v>
      </c>
      <c r="QTL353" s="66" t="s">
        <v>48</v>
      </c>
      <c r="QTM353" s="4" t="s">
        <v>26</v>
      </c>
      <c r="QTN353" s="4"/>
      <c r="QTO353" s="85">
        <v>22</v>
      </c>
      <c r="QTP353" s="4"/>
      <c r="QTQ353" s="7"/>
      <c r="QTR353" s="4"/>
      <c r="QTS353" s="7"/>
      <c r="QTT353" s="4"/>
      <c r="QTU353" s="7"/>
      <c r="QTV353" s="52"/>
      <c r="RDF353" s="84">
        <v>18</v>
      </c>
      <c r="RDG353" s="54" t="s">
        <v>47</v>
      </c>
      <c r="RDH353" s="66" t="s">
        <v>48</v>
      </c>
      <c r="RDI353" s="4" t="s">
        <v>26</v>
      </c>
      <c r="RDJ353" s="4"/>
      <c r="RDK353" s="85">
        <v>22</v>
      </c>
      <c r="RDL353" s="4"/>
      <c r="RDM353" s="7"/>
      <c r="RDN353" s="4"/>
      <c r="RDO353" s="7"/>
      <c r="RDP353" s="4"/>
      <c r="RDQ353" s="7"/>
      <c r="RDR353" s="52"/>
      <c r="RNB353" s="84">
        <v>18</v>
      </c>
      <c r="RNC353" s="54" t="s">
        <v>47</v>
      </c>
      <c r="RND353" s="66" t="s">
        <v>48</v>
      </c>
      <c r="RNE353" s="4" t="s">
        <v>26</v>
      </c>
      <c r="RNF353" s="4"/>
      <c r="RNG353" s="85">
        <v>22</v>
      </c>
      <c r="RNH353" s="4"/>
      <c r="RNI353" s="7"/>
      <c r="RNJ353" s="4"/>
      <c r="RNK353" s="7"/>
      <c r="RNL353" s="4"/>
      <c r="RNM353" s="7"/>
      <c r="RNN353" s="52"/>
      <c r="RWX353" s="84">
        <v>18</v>
      </c>
      <c r="RWY353" s="54" t="s">
        <v>47</v>
      </c>
      <c r="RWZ353" s="66" t="s">
        <v>48</v>
      </c>
      <c r="RXA353" s="4" t="s">
        <v>26</v>
      </c>
      <c r="RXB353" s="4"/>
      <c r="RXC353" s="85">
        <v>22</v>
      </c>
      <c r="RXD353" s="4"/>
      <c r="RXE353" s="7"/>
      <c r="RXF353" s="4"/>
      <c r="RXG353" s="7"/>
      <c r="RXH353" s="4"/>
      <c r="RXI353" s="7"/>
      <c r="RXJ353" s="52"/>
      <c r="SGT353" s="84">
        <v>18</v>
      </c>
      <c r="SGU353" s="54" t="s">
        <v>47</v>
      </c>
      <c r="SGV353" s="66" t="s">
        <v>48</v>
      </c>
      <c r="SGW353" s="4" t="s">
        <v>26</v>
      </c>
      <c r="SGX353" s="4"/>
      <c r="SGY353" s="85">
        <v>22</v>
      </c>
      <c r="SGZ353" s="4"/>
      <c r="SHA353" s="7"/>
      <c r="SHB353" s="4"/>
      <c r="SHC353" s="7"/>
      <c r="SHD353" s="4"/>
      <c r="SHE353" s="7"/>
      <c r="SHF353" s="52"/>
      <c r="SQP353" s="84">
        <v>18</v>
      </c>
      <c r="SQQ353" s="54" t="s">
        <v>47</v>
      </c>
      <c r="SQR353" s="66" t="s">
        <v>48</v>
      </c>
      <c r="SQS353" s="4" t="s">
        <v>26</v>
      </c>
      <c r="SQT353" s="4"/>
      <c r="SQU353" s="85">
        <v>22</v>
      </c>
      <c r="SQV353" s="4"/>
      <c r="SQW353" s="7"/>
      <c r="SQX353" s="4"/>
      <c r="SQY353" s="7"/>
      <c r="SQZ353" s="4"/>
      <c r="SRA353" s="7"/>
      <c r="SRB353" s="52"/>
      <c r="TAL353" s="84">
        <v>18</v>
      </c>
      <c r="TAM353" s="54" t="s">
        <v>47</v>
      </c>
      <c r="TAN353" s="66" t="s">
        <v>48</v>
      </c>
      <c r="TAO353" s="4" t="s">
        <v>26</v>
      </c>
      <c r="TAP353" s="4"/>
      <c r="TAQ353" s="85">
        <v>22</v>
      </c>
      <c r="TAR353" s="4"/>
      <c r="TAS353" s="7"/>
      <c r="TAT353" s="4"/>
      <c r="TAU353" s="7"/>
      <c r="TAV353" s="4"/>
      <c r="TAW353" s="7"/>
      <c r="TAX353" s="52"/>
      <c r="TKH353" s="84">
        <v>18</v>
      </c>
      <c r="TKI353" s="54" t="s">
        <v>47</v>
      </c>
      <c r="TKJ353" s="66" t="s">
        <v>48</v>
      </c>
      <c r="TKK353" s="4" t="s">
        <v>26</v>
      </c>
      <c r="TKL353" s="4"/>
      <c r="TKM353" s="85">
        <v>22</v>
      </c>
      <c r="TKN353" s="4"/>
      <c r="TKO353" s="7"/>
      <c r="TKP353" s="4"/>
      <c r="TKQ353" s="7"/>
      <c r="TKR353" s="4"/>
      <c r="TKS353" s="7"/>
      <c r="TKT353" s="52"/>
      <c r="TUD353" s="84">
        <v>18</v>
      </c>
      <c r="TUE353" s="54" t="s">
        <v>47</v>
      </c>
      <c r="TUF353" s="66" t="s">
        <v>48</v>
      </c>
      <c r="TUG353" s="4" t="s">
        <v>26</v>
      </c>
      <c r="TUH353" s="4"/>
      <c r="TUI353" s="85">
        <v>22</v>
      </c>
      <c r="TUJ353" s="4"/>
      <c r="TUK353" s="7"/>
      <c r="TUL353" s="4"/>
      <c r="TUM353" s="7"/>
      <c r="TUN353" s="4"/>
      <c r="TUO353" s="7"/>
      <c r="TUP353" s="52"/>
      <c r="UDZ353" s="84">
        <v>18</v>
      </c>
      <c r="UEA353" s="54" t="s">
        <v>47</v>
      </c>
      <c r="UEB353" s="66" t="s">
        <v>48</v>
      </c>
      <c r="UEC353" s="4" t="s">
        <v>26</v>
      </c>
      <c r="UED353" s="4"/>
      <c r="UEE353" s="85">
        <v>22</v>
      </c>
      <c r="UEF353" s="4"/>
      <c r="UEG353" s="7"/>
      <c r="UEH353" s="4"/>
      <c r="UEI353" s="7"/>
      <c r="UEJ353" s="4"/>
      <c r="UEK353" s="7"/>
      <c r="UEL353" s="52"/>
      <c r="UNV353" s="84">
        <v>18</v>
      </c>
      <c r="UNW353" s="54" t="s">
        <v>47</v>
      </c>
      <c r="UNX353" s="66" t="s">
        <v>48</v>
      </c>
      <c r="UNY353" s="4" t="s">
        <v>26</v>
      </c>
      <c r="UNZ353" s="4"/>
      <c r="UOA353" s="85">
        <v>22</v>
      </c>
      <c r="UOB353" s="4"/>
      <c r="UOC353" s="7"/>
      <c r="UOD353" s="4"/>
      <c r="UOE353" s="7"/>
      <c r="UOF353" s="4"/>
      <c r="UOG353" s="7"/>
      <c r="UOH353" s="52"/>
      <c r="UXR353" s="84">
        <v>18</v>
      </c>
      <c r="UXS353" s="54" t="s">
        <v>47</v>
      </c>
      <c r="UXT353" s="66" t="s">
        <v>48</v>
      </c>
      <c r="UXU353" s="4" t="s">
        <v>26</v>
      </c>
      <c r="UXV353" s="4"/>
      <c r="UXW353" s="85">
        <v>22</v>
      </c>
      <c r="UXX353" s="4"/>
      <c r="UXY353" s="7"/>
      <c r="UXZ353" s="4"/>
      <c r="UYA353" s="7"/>
      <c r="UYB353" s="4"/>
      <c r="UYC353" s="7"/>
      <c r="UYD353" s="52"/>
      <c r="VHN353" s="84">
        <v>18</v>
      </c>
      <c r="VHO353" s="54" t="s">
        <v>47</v>
      </c>
      <c r="VHP353" s="66" t="s">
        <v>48</v>
      </c>
      <c r="VHQ353" s="4" t="s">
        <v>26</v>
      </c>
      <c r="VHR353" s="4"/>
      <c r="VHS353" s="85">
        <v>22</v>
      </c>
      <c r="VHT353" s="4"/>
      <c r="VHU353" s="7"/>
      <c r="VHV353" s="4"/>
      <c r="VHW353" s="7"/>
      <c r="VHX353" s="4"/>
      <c r="VHY353" s="7"/>
      <c r="VHZ353" s="52"/>
      <c r="VRJ353" s="84">
        <v>18</v>
      </c>
      <c r="VRK353" s="54" t="s">
        <v>47</v>
      </c>
      <c r="VRL353" s="66" t="s">
        <v>48</v>
      </c>
      <c r="VRM353" s="4" t="s">
        <v>26</v>
      </c>
      <c r="VRN353" s="4"/>
      <c r="VRO353" s="85">
        <v>22</v>
      </c>
      <c r="VRP353" s="4"/>
      <c r="VRQ353" s="7"/>
      <c r="VRR353" s="4"/>
      <c r="VRS353" s="7"/>
      <c r="VRT353" s="4"/>
      <c r="VRU353" s="7"/>
      <c r="VRV353" s="52"/>
      <c r="WBF353" s="84">
        <v>18</v>
      </c>
      <c r="WBG353" s="54" t="s">
        <v>47</v>
      </c>
      <c r="WBH353" s="66" t="s">
        <v>48</v>
      </c>
      <c r="WBI353" s="4" t="s">
        <v>26</v>
      </c>
      <c r="WBJ353" s="4"/>
      <c r="WBK353" s="85">
        <v>22</v>
      </c>
      <c r="WBL353" s="4"/>
      <c r="WBM353" s="7"/>
      <c r="WBN353" s="4"/>
      <c r="WBO353" s="7"/>
      <c r="WBP353" s="4"/>
      <c r="WBQ353" s="7"/>
      <c r="WBR353" s="52"/>
      <c r="WLB353" s="84">
        <v>18</v>
      </c>
      <c r="WLC353" s="54" t="s">
        <v>47</v>
      </c>
      <c r="WLD353" s="66" t="s">
        <v>48</v>
      </c>
      <c r="WLE353" s="4" t="s">
        <v>26</v>
      </c>
      <c r="WLF353" s="4"/>
      <c r="WLG353" s="85">
        <v>22</v>
      </c>
      <c r="WLH353" s="4"/>
      <c r="WLI353" s="7"/>
      <c r="WLJ353" s="4"/>
      <c r="WLK353" s="7"/>
      <c r="WLL353" s="4"/>
      <c r="WLM353" s="7"/>
      <c r="WLN353" s="52"/>
      <c r="WUX353" s="84">
        <v>18</v>
      </c>
      <c r="WUY353" s="54" t="s">
        <v>47</v>
      </c>
      <c r="WUZ353" s="66" t="s">
        <v>48</v>
      </c>
      <c r="WVA353" s="4" t="s">
        <v>26</v>
      </c>
      <c r="WVB353" s="4"/>
      <c r="WVC353" s="85">
        <v>22</v>
      </c>
      <c r="WVD353" s="4"/>
      <c r="WVE353" s="7"/>
      <c r="WVF353" s="4"/>
      <c r="WVG353" s="7"/>
      <c r="WVH353" s="4"/>
      <c r="WVI353" s="7"/>
      <c r="WVJ353" s="52"/>
    </row>
    <row r="354" spans="1:16130" x14ac:dyDescent="0.25">
      <c r="A354" s="50"/>
      <c r="B354" s="51" t="s">
        <v>12</v>
      </c>
      <c r="C354" s="4" t="s">
        <v>13</v>
      </c>
      <c r="D354" s="112">
        <v>1.556</v>
      </c>
      <c r="E354" s="112"/>
      <c r="F354" s="112"/>
      <c r="G354" s="112"/>
      <c r="H354" s="112"/>
      <c r="I354" s="112"/>
      <c r="J354" s="112"/>
      <c r="K354" s="122"/>
      <c r="L354" s="11" t="s">
        <v>211</v>
      </c>
    </row>
    <row r="355" spans="1:16130" x14ac:dyDescent="0.25">
      <c r="A355" s="50"/>
      <c r="B355" s="51" t="s">
        <v>22</v>
      </c>
      <c r="C355" s="4" t="s">
        <v>16</v>
      </c>
      <c r="D355" s="112">
        <v>0.60399999999999998</v>
      </c>
      <c r="E355" s="112"/>
      <c r="F355" s="112"/>
      <c r="G355" s="112"/>
      <c r="H355" s="112"/>
      <c r="I355" s="112"/>
      <c r="J355" s="112"/>
      <c r="K355" s="122"/>
      <c r="L355" s="11" t="s">
        <v>211</v>
      </c>
    </row>
    <row r="356" spans="1:16130" x14ac:dyDescent="0.25">
      <c r="A356" s="50"/>
      <c r="B356" s="4" t="s">
        <v>23</v>
      </c>
      <c r="C356" s="4"/>
      <c r="D356" s="112"/>
      <c r="E356" s="112"/>
      <c r="F356" s="112"/>
      <c r="G356" s="112"/>
      <c r="H356" s="112"/>
      <c r="I356" s="112"/>
      <c r="J356" s="112"/>
      <c r="K356" s="122"/>
      <c r="L356" s="11" t="s">
        <v>211</v>
      </c>
    </row>
    <row r="357" spans="1:16130" x14ac:dyDescent="0.25">
      <c r="A357" s="50"/>
      <c r="B357" s="51" t="s">
        <v>318</v>
      </c>
      <c r="C357" s="4" t="s">
        <v>26</v>
      </c>
      <c r="D357" s="112">
        <v>4</v>
      </c>
      <c r="E357" s="126"/>
      <c r="F357" s="112"/>
      <c r="G357" s="112"/>
      <c r="H357" s="112"/>
      <c r="I357" s="112"/>
      <c r="J357" s="112"/>
      <c r="K357" s="122"/>
      <c r="L357" s="11" t="s">
        <v>209</v>
      </c>
    </row>
    <row r="358" spans="1:16130" x14ac:dyDescent="0.25">
      <c r="A358" s="50"/>
      <c r="B358" s="51" t="s">
        <v>24</v>
      </c>
      <c r="C358" s="4" t="s">
        <v>16</v>
      </c>
      <c r="D358" s="112">
        <v>9.6000000000000002E-2</v>
      </c>
      <c r="E358" s="112"/>
      <c r="F358" s="112"/>
      <c r="G358" s="112"/>
      <c r="H358" s="112"/>
      <c r="I358" s="112"/>
      <c r="J358" s="112"/>
      <c r="K358" s="122"/>
      <c r="L358" s="11" t="s">
        <v>210</v>
      </c>
    </row>
    <row r="359" spans="1:16130" x14ac:dyDescent="0.25">
      <c r="A359" s="50" t="s">
        <v>147</v>
      </c>
      <c r="B359" s="66" t="s">
        <v>319</v>
      </c>
      <c r="C359" s="4" t="s">
        <v>26</v>
      </c>
      <c r="D359" s="120">
        <v>15</v>
      </c>
      <c r="E359" s="112"/>
      <c r="F359" s="112"/>
      <c r="G359" s="112"/>
      <c r="H359" s="112"/>
      <c r="I359" s="112"/>
      <c r="J359" s="112"/>
      <c r="K359" s="122"/>
      <c r="L359" s="11" t="s">
        <v>211</v>
      </c>
      <c r="IL359" s="84">
        <v>18</v>
      </c>
      <c r="IM359" s="54" t="s">
        <v>47</v>
      </c>
      <c r="IN359" s="66" t="s">
        <v>48</v>
      </c>
      <c r="IO359" s="4" t="s">
        <v>26</v>
      </c>
      <c r="IP359" s="4"/>
      <c r="IQ359" s="85">
        <v>22</v>
      </c>
      <c r="IR359" s="4"/>
      <c r="IS359" s="7"/>
      <c r="IT359" s="4"/>
      <c r="IU359" s="7"/>
      <c r="IV359" s="4"/>
      <c r="IW359" s="7"/>
      <c r="IX359" s="52"/>
      <c r="SH359" s="84">
        <v>18</v>
      </c>
      <c r="SI359" s="54" t="s">
        <v>47</v>
      </c>
      <c r="SJ359" s="66" t="s">
        <v>48</v>
      </c>
      <c r="SK359" s="4" t="s">
        <v>26</v>
      </c>
      <c r="SL359" s="4"/>
      <c r="SM359" s="85">
        <v>22</v>
      </c>
      <c r="SN359" s="4"/>
      <c r="SO359" s="7"/>
      <c r="SP359" s="4"/>
      <c r="SQ359" s="7"/>
      <c r="SR359" s="4"/>
      <c r="SS359" s="7"/>
      <c r="ST359" s="52"/>
      <c r="ACD359" s="84">
        <v>18</v>
      </c>
      <c r="ACE359" s="54" t="s">
        <v>47</v>
      </c>
      <c r="ACF359" s="66" t="s">
        <v>48</v>
      </c>
      <c r="ACG359" s="4" t="s">
        <v>26</v>
      </c>
      <c r="ACH359" s="4"/>
      <c r="ACI359" s="85">
        <v>22</v>
      </c>
      <c r="ACJ359" s="4"/>
      <c r="ACK359" s="7"/>
      <c r="ACL359" s="4"/>
      <c r="ACM359" s="7"/>
      <c r="ACN359" s="4"/>
      <c r="ACO359" s="7"/>
      <c r="ACP359" s="52"/>
      <c r="ALZ359" s="84">
        <v>18</v>
      </c>
      <c r="AMA359" s="54" t="s">
        <v>47</v>
      </c>
      <c r="AMB359" s="66" t="s">
        <v>48</v>
      </c>
      <c r="AMC359" s="4" t="s">
        <v>26</v>
      </c>
      <c r="AMD359" s="4"/>
      <c r="AME359" s="85">
        <v>22</v>
      </c>
      <c r="AMF359" s="4"/>
      <c r="AMG359" s="7"/>
      <c r="AMH359" s="4"/>
      <c r="AMI359" s="7"/>
      <c r="AMJ359" s="4"/>
      <c r="AMK359" s="7"/>
      <c r="AML359" s="52"/>
      <c r="AVV359" s="84">
        <v>18</v>
      </c>
      <c r="AVW359" s="54" t="s">
        <v>47</v>
      </c>
      <c r="AVX359" s="66" t="s">
        <v>48</v>
      </c>
      <c r="AVY359" s="4" t="s">
        <v>26</v>
      </c>
      <c r="AVZ359" s="4"/>
      <c r="AWA359" s="85">
        <v>22</v>
      </c>
      <c r="AWB359" s="4"/>
      <c r="AWC359" s="7"/>
      <c r="AWD359" s="4"/>
      <c r="AWE359" s="7"/>
      <c r="AWF359" s="4"/>
      <c r="AWG359" s="7"/>
      <c r="AWH359" s="52"/>
      <c r="BFR359" s="84">
        <v>18</v>
      </c>
      <c r="BFS359" s="54" t="s">
        <v>47</v>
      </c>
      <c r="BFT359" s="66" t="s">
        <v>48</v>
      </c>
      <c r="BFU359" s="4" t="s">
        <v>26</v>
      </c>
      <c r="BFV359" s="4"/>
      <c r="BFW359" s="85">
        <v>22</v>
      </c>
      <c r="BFX359" s="4"/>
      <c r="BFY359" s="7"/>
      <c r="BFZ359" s="4"/>
      <c r="BGA359" s="7"/>
      <c r="BGB359" s="4"/>
      <c r="BGC359" s="7"/>
      <c r="BGD359" s="52"/>
      <c r="BPN359" s="84">
        <v>18</v>
      </c>
      <c r="BPO359" s="54" t="s">
        <v>47</v>
      </c>
      <c r="BPP359" s="66" t="s">
        <v>48</v>
      </c>
      <c r="BPQ359" s="4" t="s">
        <v>26</v>
      </c>
      <c r="BPR359" s="4"/>
      <c r="BPS359" s="85">
        <v>22</v>
      </c>
      <c r="BPT359" s="4"/>
      <c r="BPU359" s="7"/>
      <c r="BPV359" s="4"/>
      <c r="BPW359" s="7"/>
      <c r="BPX359" s="4"/>
      <c r="BPY359" s="7"/>
      <c r="BPZ359" s="52"/>
      <c r="BZJ359" s="84">
        <v>18</v>
      </c>
      <c r="BZK359" s="54" t="s">
        <v>47</v>
      </c>
      <c r="BZL359" s="66" t="s">
        <v>48</v>
      </c>
      <c r="BZM359" s="4" t="s">
        <v>26</v>
      </c>
      <c r="BZN359" s="4"/>
      <c r="BZO359" s="85">
        <v>22</v>
      </c>
      <c r="BZP359" s="4"/>
      <c r="BZQ359" s="7"/>
      <c r="BZR359" s="4"/>
      <c r="BZS359" s="7"/>
      <c r="BZT359" s="4"/>
      <c r="BZU359" s="7"/>
      <c r="BZV359" s="52"/>
      <c r="CJF359" s="84">
        <v>18</v>
      </c>
      <c r="CJG359" s="54" t="s">
        <v>47</v>
      </c>
      <c r="CJH359" s="66" t="s">
        <v>48</v>
      </c>
      <c r="CJI359" s="4" t="s">
        <v>26</v>
      </c>
      <c r="CJJ359" s="4"/>
      <c r="CJK359" s="85">
        <v>22</v>
      </c>
      <c r="CJL359" s="4"/>
      <c r="CJM359" s="7"/>
      <c r="CJN359" s="4"/>
      <c r="CJO359" s="7"/>
      <c r="CJP359" s="4"/>
      <c r="CJQ359" s="7"/>
      <c r="CJR359" s="52"/>
      <c r="CTB359" s="84">
        <v>18</v>
      </c>
      <c r="CTC359" s="54" t="s">
        <v>47</v>
      </c>
      <c r="CTD359" s="66" t="s">
        <v>48</v>
      </c>
      <c r="CTE359" s="4" t="s">
        <v>26</v>
      </c>
      <c r="CTF359" s="4"/>
      <c r="CTG359" s="85">
        <v>22</v>
      </c>
      <c r="CTH359" s="4"/>
      <c r="CTI359" s="7"/>
      <c r="CTJ359" s="4"/>
      <c r="CTK359" s="7"/>
      <c r="CTL359" s="4"/>
      <c r="CTM359" s="7"/>
      <c r="CTN359" s="52"/>
      <c r="DCX359" s="84">
        <v>18</v>
      </c>
      <c r="DCY359" s="54" t="s">
        <v>47</v>
      </c>
      <c r="DCZ359" s="66" t="s">
        <v>48</v>
      </c>
      <c r="DDA359" s="4" t="s">
        <v>26</v>
      </c>
      <c r="DDB359" s="4"/>
      <c r="DDC359" s="85">
        <v>22</v>
      </c>
      <c r="DDD359" s="4"/>
      <c r="DDE359" s="7"/>
      <c r="DDF359" s="4"/>
      <c r="DDG359" s="7"/>
      <c r="DDH359" s="4"/>
      <c r="DDI359" s="7"/>
      <c r="DDJ359" s="52"/>
      <c r="DMT359" s="84">
        <v>18</v>
      </c>
      <c r="DMU359" s="54" t="s">
        <v>47</v>
      </c>
      <c r="DMV359" s="66" t="s">
        <v>48</v>
      </c>
      <c r="DMW359" s="4" t="s">
        <v>26</v>
      </c>
      <c r="DMX359" s="4"/>
      <c r="DMY359" s="85">
        <v>22</v>
      </c>
      <c r="DMZ359" s="4"/>
      <c r="DNA359" s="7"/>
      <c r="DNB359" s="4"/>
      <c r="DNC359" s="7"/>
      <c r="DND359" s="4"/>
      <c r="DNE359" s="7"/>
      <c r="DNF359" s="52"/>
      <c r="DWP359" s="84">
        <v>18</v>
      </c>
      <c r="DWQ359" s="54" t="s">
        <v>47</v>
      </c>
      <c r="DWR359" s="66" t="s">
        <v>48</v>
      </c>
      <c r="DWS359" s="4" t="s">
        <v>26</v>
      </c>
      <c r="DWT359" s="4"/>
      <c r="DWU359" s="85">
        <v>22</v>
      </c>
      <c r="DWV359" s="4"/>
      <c r="DWW359" s="7"/>
      <c r="DWX359" s="4"/>
      <c r="DWY359" s="7"/>
      <c r="DWZ359" s="4"/>
      <c r="DXA359" s="7"/>
      <c r="DXB359" s="52"/>
      <c r="EGL359" s="84">
        <v>18</v>
      </c>
      <c r="EGM359" s="54" t="s">
        <v>47</v>
      </c>
      <c r="EGN359" s="66" t="s">
        <v>48</v>
      </c>
      <c r="EGO359" s="4" t="s">
        <v>26</v>
      </c>
      <c r="EGP359" s="4"/>
      <c r="EGQ359" s="85">
        <v>22</v>
      </c>
      <c r="EGR359" s="4"/>
      <c r="EGS359" s="7"/>
      <c r="EGT359" s="4"/>
      <c r="EGU359" s="7"/>
      <c r="EGV359" s="4"/>
      <c r="EGW359" s="7"/>
      <c r="EGX359" s="52"/>
      <c r="EQH359" s="84">
        <v>18</v>
      </c>
      <c r="EQI359" s="54" t="s">
        <v>47</v>
      </c>
      <c r="EQJ359" s="66" t="s">
        <v>48</v>
      </c>
      <c r="EQK359" s="4" t="s">
        <v>26</v>
      </c>
      <c r="EQL359" s="4"/>
      <c r="EQM359" s="85">
        <v>22</v>
      </c>
      <c r="EQN359" s="4"/>
      <c r="EQO359" s="7"/>
      <c r="EQP359" s="4"/>
      <c r="EQQ359" s="7"/>
      <c r="EQR359" s="4"/>
      <c r="EQS359" s="7"/>
      <c r="EQT359" s="52"/>
      <c r="FAD359" s="84">
        <v>18</v>
      </c>
      <c r="FAE359" s="54" t="s">
        <v>47</v>
      </c>
      <c r="FAF359" s="66" t="s">
        <v>48</v>
      </c>
      <c r="FAG359" s="4" t="s">
        <v>26</v>
      </c>
      <c r="FAH359" s="4"/>
      <c r="FAI359" s="85">
        <v>22</v>
      </c>
      <c r="FAJ359" s="4"/>
      <c r="FAK359" s="7"/>
      <c r="FAL359" s="4"/>
      <c r="FAM359" s="7"/>
      <c r="FAN359" s="4"/>
      <c r="FAO359" s="7"/>
      <c r="FAP359" s="52"/>
      <c r="FJZ359" s="84">
        <v>18</v>
      </c>
      <c r="FKA359" s="54" t="s">
        <v>47</v>
      </c>
      <c r="FKB359" s="66" t="s">
        <v>48</v>
      </c>
      <c r="FKC359" s="4" t="s">
        <v>26</v>
      </c>
      <c r="FKD359" s="4"/>
      <c r="FKE359" s="85">
        <v>22</v>
      </c>
      <c r="FKF359" s="4"/>
      <c r="FKG359" s="7"/>
      <c r="FKH359" s="4"/>
      <c r="FKI359" s="7"/>
      <c r="FKJ359" s="4"/>
      <c r="FKK359" s="7"/>
      <c r="FKL359" s="52"/>
      <c r="FTV359" s="84">
        <v>18</v>
      </c>
      <c r="FTW359" s="54" t="s">
        <v>47</v>
      </c>
      <c r="FTX359" s="66" t="s">
        <v>48</v>
      </c>
      <c r="FTY359" s="4" t="s">
        <v>26</v>
      </c>
      <c r="FTZ359" s="4"/>
      <c r="FUA359" s="85">
        <v>22</v>
      </c>
      <c r="FUB359" s="4"/>
      <c r="FUC359" s="7"/>
      <c r="FUD359" s="4"/>
      <c r="FUE359" s="7"/>
      <c r="FUF359" s="4"/>
      <c r="FUG359" s="7"/>
      <c r="FUH359" s="52"/>
      <c r="GDR359" s="84">
        <v>18</v>
      </c>
      <c r="GDS359" s="54" t="s">
        <v>47</v>
      </c>
      <c r="GDT359" s="66" t="s">
        <v>48</v>
      </c>
      <c r="GDU359" s="4" t="s">
        <v>26</v>
      </c>
      <c r="GDV359" s="4"/>
      <c r="GDW359" s="85">
        <v>22</v>
      </c>
      <c r="GDX359" s="4"/>
      <c r="GDY359" s="7"/>
      <c r="GDZ359" s="4"/>
      <c r="GEA359" s="7"/>
      <c r="GEB359" s="4"/>
      <c r="GEC359" s="7"/>
      <c r="GED359" s="52"/>
      <c r="GNN359" s="84">
        <v>18</v>
      </c>
      <c r="GNO359" s="54" t="s">
        <v>47</v>
      </c>
      <c r="GNP359" s="66" t="s">
        <v>48</v>
      </c>
      <c r="GNQ359" s="4" t="s">
        <v>26</v>
      </c>
      <c r="GNR359" s="4"/>
      <c r="GNS359" s="85">
        <v>22</v>
      </c>
      <c r="GNT359" s="4"/>
      <c r="GNU359" s="7"/>
      <c r="GNV359" s="4"/>
      <c r="GNW359" s="7"/>
      <c r="GNX359" s="4"/>
      <c r="GNY359" s="7"/>
      <c r="GNZ359" s="52"/>
      <c r="GXJ359" s="84">
        <v>18</v>
      </c>
      <c r="GXK359" s="54" t="s">
        <v>47</v>
      </c>
      <c r="GXL359" s="66" t="s">
        <v>48</v>
      </c>
      <c r="GXM359" s="4" t="s">
        <v>26</v>
      </c>
      <c r="GXN359" s="4"/>
      <c r="GXO359" s="85">
        <v>22</v>
      </c>
      <c r="GXP359" s="4"/>
      <c r="GXQ359" s="7"/>
      <c r="GXR359" s="4"/>
      <c r="GXS359" s="7"/>
      <c r="GXT359" s="4"/>
      <c r="GXU359" s="7"/>
      <c r="GXV359" s="52"/>
      <c r="HHF359" s="84">
        <v>18</v>
      </c>
      <c r="HHG359" s="54" t="s">
        <v>47</v>
      </c>
      <c r="HHH359" s="66" t="s">
        <v>48</v>
      </c>
      <c r="HHI359" s="4" t="s">
        <v>26</v>
      </c>
      <c r="HHJ359" s="4"/>
      <c r="HHK359" s="85">
        <v>22</v>
      </c>
      <c r="HHL359" s="4"/>
      <c r="HHM359" s="7"/>
      <c r="HHN359" s="4"/>
      <c r="HHO359" s="7"/>
      <c r="HHP359" s="4"/>
      <c r="HHQ359" s="7"/>
      <c r="HHR359" s="52"/>
      <c r="HRB359" s="84">
        <v>18</v>
      </c>
      <c r="HRC359" s="54" t="s">
        <v>47</v>
      </c>
      <c r="HRD359" s="66" t="s">
        <v>48</v>
      </c>
      <c r="HRE359" s="4" t="s">
        <v>26</v>
      </c>
      <c r="HRF359" s="4"/>
      <c r="HRG359" s="85">
        <v>22</v>
      </c>
      <c r="HRH359" s="4"/>
      <c r="HRI359" s="7"/>
      <c r="HRJ359" s="4"/>
      <c r="HRK359" s="7"/>
      <c r="HRL359" s="4"/>
      <c r="HRM359" s="7"/>
      <c r="HRN359" s="52"/>
      <c r="IAX359" s="84">
        <v>18</v>
      </c>
      <c r="IAY359" s="54" t="s">
        <v>47</v>
      </c>
      <c r="IAZ359" s="66" t="s">
        <v>48</v>
      </c>
      <c r="IBA359" s="4" t="s">
        <v>26</v>
      </c>
      <c r="IBB359" s="4"/>
      <c r="IBC359" s="85">
        <v>22</v>
      </c>
      <c r="IBD359" s="4"/>
      <c r="IBE359" s="7"/>
      <c r="IBF359" s="4"/>
      <c r="IBG359" s="7"/>
      <c r="IBH359" s="4"/>
      <c r="IBI359" s="7"/>
      <c r="IBJ359" s="52"/>
      <c r="IKT359" s="84">
        <v>18</v>
      </c>
      <c r="IKU359" s="54" t="s">
        <v>47</v>
      </c>
      <c r="IKV359" s="66" t="s">
        <v>48</v>
      </c>
      <c r="IKW359" s="4" t="s">
        <v>26</v>
      </c>
      <c r="IKX359" s="4"/>
      <c r="IKY359" s="85">
        <v>22</v>
      </c>
      <c r="IKZ359" s="4"/>
      <c r="ILA359" s="7"/>
      <c r="ILB359" s="4"/>
      <c r="ILC359" s="7"/>
      <c r="ILD359" s="4"/>
      <c r="ILE359" s="7"/>
      <c r="ILF359" s="52"/>
      <c r="IUP359" s="84">
        <v>18</v>
      </c>
      <c r="IUQ359" s="54" t="s">
        <v>47</v>
      </c>
      <c r="IUR359" s="66" t="s">
        <v>48</v>
      </c>
      <c r="IUS359" s="4" t="s">
        <v>26</v>
      </c>
      <c r="IUT359" s="4"/>
      <c r="IUU359" s="85">
        <v>22</v>
      </c>
      <c r="IUV359" s="4"/>
      <c r="IUW359" s="7"/>
      <c r="IUX359" s="4"/>
      <c r="IUY359" s="7"/>
      <c r="IUZ359" s="4"/>
      <c r="IVA359" s="7"/>
      <c r="IVB359" s="52"/>
      <c r="JEL359" s="84">
        <v>18</v>
      </c>
      <c r="JEM359" s="54" t="s">
        <v>47</v>
      </c>
      <c r="JEN359" s="66" t="s">
        <v>48</v>
      </c>
      <c r="JEO359" s="4" t="s">
        <v>26</v>
      </c>
      <c r="JEP359" s="4"/>
      <c r="JEQ359" s="85">
        <v>22</v>
      </c>
      <c r="JER359" s="4"/>
      <c r="JES359" s="7"/>
      <c r="JET359" s="4"/>
      <c r="JEU359" s="7"/>
      <c r="JEV359" s="4"/>
      <c r="JEW359" s="7"/>
      <c r="JEX359" s="52"/>
      <c r="JOH359" s="84">
        <v>18</v>
      </c>
      <c r="JOI359" s="54" t="s">
        <v>47</v>
      </c>
      <c r="JOJ359" s="66" t="s">
        <v>48</v>
      </c>
      <c r="JOK359" s="4" t="s">
        <v>26</v>
      </c>
      <c r="JOL359" s="4"/>
      <c r="JOM359" s="85">
        <v>22</v>
      </c>
      <c r="JON359" s="4"/>
      <c r="JOO359" s="7"/>
      <c r="JOP359" s="4"/>
      <c r="JOQ359" s="7"/>
      <c r="JOR359" s="4"/>
      <c r="JOS359" s="7"/>
      <c r="JOT359" s="52"/>
      <c r="JYD359" s="84">
        <v>18</v>
      </c>
      <c r="JYE359" s="54" t="s">
        <v>47</v>
      </c>
      <c r="JYF359" s="66" t="s">
        <v>48</v>
      </c>
      <c r="JYG359" s="4" t="s">
        <v>26</v>
      </c>
      <c r="JYH359" s="4"/>
      <c r="JYI359" s="85">
        <v>22</v>
      </c>
      <c r="JYJ359" s="4"/>
      <c r="JYK359" s="7"/>
      <c r="JYL359" s="4"/>
      <c r="JYM359" s="7"/>
      <c r="JYN359" s="4"/>
      <c r="JYO359" s="7"/>
      <c r="JYP359" s="52"/>
      <c r="KHZ359" s="84">
        <v>18</v>
      </c>
      <c r="KIA359" s="54" t="s">
        <v>47</v>
      </c>
      <c r="KIB359" s="66" t="s">
        <v>48</v>
      </c>
      <c r="KIC359" s="4" t="s">
        <v>26</v>
      </c>
      <c r="KID359" s="4"/>
      <c r="KIE359" s="85">
        <v>22</v>
      </c>
      <c r="KIF359" s="4"/>
      <c r="KIG359" s="7"/>
      <c r="KIH359" s="4"/>
      <c r="KII359" s="7"/>
      <c r="KIJ359" s="4"/>
      <c r="KIK359" s="7"/>
      <c r="KIL359" s="52"/>
      <c r="KRV359" s="84">
        <v>18</v>
      </c>
      <c r="KRW359" s="54" t="s">
        <v>47</v>
      </c>
      <c r="KRX359" s="66" t="s">
        <v>48</v>
      </c>
      <c r="KRY359" s="4" t="s">
        <v>26</v>
      </c>
      <c r="KRZ359" s="4"/>
      <c r="KSA359" s="85">
        <v>22</v>
      </c>
      <c r="KSB359" s="4"/>
      <c r="KSC359" s="7"/>
      <c r="KSD359" s="4"/>
      <c r="KSE359" s="7"/>
      <c r="KSF359" s="4"/>
      <c r="KSG359" s="7"/>
      <c r="KSH359" s="52"/>
      <c r="LBR359" s="84">
        <v>18</v>
      </c>
      <c r="LBS359" s="54" t="s">
        <v>47</v>
      </c>
      <c r="LBT359" s="66" t="s">
        <v>48</v>
      </c>
      <c r="LBU359" s="4" t="s">
        <v>26</v>
      </c>
      <c r="LBV359" s="4"/>
      <c r="LBW359" s="85">
        <v>22</v>
      </c>
      <c r="LBX359" s="4"/>
      <c r="LBY359" s="7"/>
      <c r="LBZ359" s="4"/>
      <c r="LCA359" s="7"/>
      <c r="LCB359" s="4"/>
      <c r="LCC359" s="7"/>
      <c r="LCD359" s="52"/>
      <c r="LLN359" s="84">
        <v>18</v>
      </c>
      <c r="LLO359" s="54" t="s">
        <v>47</v>
      </c>
      <c r="LLP359" s="66" t="s">
        <v>48</v>
      </c>
      <c r="LLQ359" s="4" t="s">
        <v>26</v>
      </c>
      <c r="LLR359" s="4"/>
      <c r="LLS359" s="85">
        <v>22</v>
      </c>
      <c r="LLT359" s="4"/>
      <c r="LLU359" s="7"/>
      <c r="LLV359" s="4"/>
      <c r="LLW359" s="7"/>
      <c r="LLX359" s="4"/>
      <c r="LLY359" s="7"/>
      <c r="LLZ359" s="52"/>
      <c r="LVJ359" s="84">
        <v>18</v>
      </c>
      <c r="LVK359" s="54" t="s">
        <v>47</v>
      </c>
      <c r="LVL359" s="66" t="s">
        <v>48</v>
      </c>
      <c r="LVM359" s="4" t="s">
        <v>26</v>
      </c>
      <c r="LVN359" s="4"/>
      <c r="LVO359" s="85">
        <v>22</v>
      </c>
      <c r="LVP359" s="4"/>
      <c r="LVQ359" s="7"/>
      <c r="LVR359" s="4"/>
      <c r="LVS359" s="7"/>
      <c r="LVT359" s="4"/>
      <c r="LVU359" s="7"/>
      <c r="LVV359" s="52"/>
      <c r="MFF359" s="84">
        <v>18</v>
      </c>
      <c r="MFG359" s="54" t="s">
        <v>47</v>
      </c>
      <c r="MFH359" s="66" t="s">
        <v>48</v>
      </c>
      <c r="MFI359" s="4" t="s">
        <v>26</v>
      </c>
      <c r="MFJ359" s="4"/>
      <c r="MFK359" s="85">
        <v>22</v>
      </c>
      <c r="MFL359" s="4"/>
      <c r="MFM359" s="7"/>
      <c r="MFN359" s="4"/>
      <c r="MFO359" s="7"/>
      <c r="MFP359" s="4"/>
      <c r="MFQ359" s="7"/>
      <c r="MFR359" s="52"/>
      <c r="MPB359" s="84">
        <v>18</v>
      </c>
      <c r="MPC359" s="54" t="s">
        <v>47</v>
      </c>
      <c r="MPD359" s="66" t="s">
        <v>48</v>
      </c>
      <c r="MPE359" s="4" t="s">
        <v>26</v>
      </c>
      <c r="MPF359" s="4"/>
      <c r="MPG359" s="85">
        <v>22</v>
      </c>
      <c r="MPH359" s="4"/>
      <c r="MPI359" s="7"/>
      <c r="MPJ359" s="4"/>
      <c r="MPK359" s="7"/>
      <c r="MPL359" s="4"/>
      <c r="MPM359" s="7"/>
      <c r="MPN359" s="52"/>
      <c r="MYX359" s="84">
        <v>18</v>
      </c>
      <c r="MYY359" s="54" t="s">
        <v>47</v>
      </c>
      <c r="MYZ359" s="66" t="s">
        <v>48</v>
      </c>
      <c r="MZA359" s="4" t="s">
        <v>26</v>
      </c>
      <c r="MZB359" s="4"/>
      <c r="MZC359" s="85">
        <v>22</v>
      </c>
      <c r="MZD359" s="4"/>
      <c r="MZE359" s="7"/>
      <c r="MZF359" s="4"/>
      <c r="MZG359" s="7"/>
      <c r="MZH359" s="4"/>
      <c r="MZI359" s="7"/>
      <c r="MZJ359" s="52"/>
      <c r="NIT359" s="84">
        <v>18</v>
      </c>
      <c r="NIU359" s="54" t="s">
        <v>47</v>
      </c>
      <c r="NIV359" s="66" t="s">
        <v>48</v>
      </c>
      <c r="NIW359" s="4" t="s">
        <v>26</v>
      </c>
      <c r="NIX359" s="4"/>
      <c r="NIY359" s="85">
        <v>22</v>
      </c>
      <c r="NIZ359" s="4"/>
      <c r="NJA359" s="7"/>
      <c r="NJB359" s="4"/>
      <c r="NJC359" s="7"/>
      <c r="NJD359" s="4"/>
      <c r="NJE359" s="7"/>
      <c r="NJF359" s="52"/>
      <c r="NSP359" s="84">
        <v>18</v>
      </c>
      <c r="NSQ359" s="54" t="s">
        <v>47</v>
      </c>
      <c r="NSR359" s="66" t="s">
        <v>48</v>
      </c>
      <c r="NSS359" s="4" t="s">
        <v>26</v>
      </c>
      <c r="NST359" s="4"/>
      <c r="NSU359" s="85">
        <v>22</v>
      </c>
      <c r="NSV359" s="4"/>
      <c r="NSW359" s="7"/>
      <c r="NSX359" s="4"/>
      <c r="NSY359" s="7"/>
      <c r="NSZ359" s="4"/>
      <c r="NTA359" s="7"/>
      <c r="NTB359" s="52"/>
      <c r="OCL359" s="84">
        <v>18</v>
      </c>
      <c r="OCM359" s="54" t="s">
        <v>47</v>
      </c>
      <c r="OCN359" s="66" t="s">
        <v>48</v>
      </c>
      <c r="OCO359" s="4" t="s">
        <v>26</v>
      </c>
      <c r="OCP359" s="4"/>
      <c r="OCQ359" s="85">
        <v>22</v>
      </c>
      <c r="OCR359" s="4"/>
      <c r="OCS359" s="7"/>
      <c r="OCT359" s="4"/>
      <c r="OCU359" s="7"/>
      <c r="OCV359" s="4"/>
      <c r="OCW359" s="7"/>
      <c r="OCX359" s="52"/>
      <c r="OMH359" s="84">
        <v>18</v>
      </c>
      <c r="OMI359" s="54" t="s">
        <v>47</v>
      </c>
      <c r="OMJ359" s="66" t="s">
        <v>48</v>
      </c>
      <c r="OMK359" s="4" t="s">
        <v>26</v>
      </c>
      <c r="OML359" s="4"/>
      <c r="OMM359" s="85">
        <v>22</v>
      </c>
      <c r="OMN359" s="4"/>
      <c r="OMO359" s="7"/>
      <c r="OMP359" s="4"/>
      <c r="OMQ359" s="7"/>
      <c r="OMR359" s="4"/>
      <c r="OMS359" s="7"/>
      <c r="OMT359" s="52"/>
      <c r="OWD359" s="84">
        <v>18</v>
      </c>
      <c r="OWE359" s="54" t="s">
        <v>47</v>
      </c>
      <c r="OWF359" s="66" t="s">
        <v>48</v>
      </c>
      <c r="OWG359" s="4" t="s">
        <v>26</v>
      </c>
      <c r="OWH359" s="4"/>
      <c r="OWI359" s="85">
        <v>22</v>
      </c>
      <c r="OWJ359" s="4"/>
      <c r="OWK359" s="7"/>
      <c r="OWL359" s="4"/>
      <c r="OWM359" s="7"/>
      <c r="OWN359" s="4"/>
      <c r="OWO359" s="7"/>
      <c r="OWP359" s="52"/>
      <c r="PFZ359" s="84">
        <v>18</v>
      </c>
      <c r="PGA359" s="54" t="s">
        <v>47</v>
      </c>
      <c r="PGB359" s="66" t="s">
        <v>48</v>
      </c>
      <c r="PGC359" s="4" t="s">
        <v>26</v>
      </c>
      <c r="PGD359" s="4"/>
      <c r="PGE359" s="85">
        <v>22</v>
      </c>
      <c r="PGF359" s="4"/>
      <c r="PGG359" s="7"/>
      <c r="PGH359" s="4"/>
      <c r="PGI359" s="7"/>
      <c r="PGJ359" s="4"/>
      <c r="PGK359" s="7"/>
      <c r="PGL359" s="52"/>
      <c r="PPV359" s="84">
        <v>18</v>
      </c>
      <c r="PPW359" s="54" t="s">
        <v>47</v>
      </c>
      <c r="PPX359" s="66" t="s">
        <v>48</v>
      </c>
      <c r="PPY359" s="4" t="s">
        <v>26</v>
      </c>
      <c r="PPZ359" s="4"/>
      <c r="PQA359" s="85">
        <v>22</v>
      </c>
      <c r="PQB359" s="4"/>
      <c r="PQC359" s="7"/>
      <c r="PQD359" s="4"/>
      <c r="PQE359" s="7"/>
      <c r="PQF359" s="4"/>
      <c r="PQG359" s="7"/>
      <c r="PQH359" s="52"/>
      <c r="PZR359" s="84">
        <v>18</v>
      </c>
      <c r="PZS359" s="54" t="s">
        <v>47</v>
      </c>
      <c r="PZT359" s="66" t="s">
        <v>48</v>
      </c>
      <c r="PZU359" s="4" t="s">
        <v>26</v>
      </c>
      <c r="PZV359" s="4"/>
      <c r="PZW359" s="85">
        <v>22</v>
      </c>
      <c r="PZX359" s="4"/>
      <c r="PZY359" s="7"/>
      <c r="PZZ359" s="4"/>
      <c r="QAA359" s="7"/>
      <c r="QAB359" s="4"/>
      <c r="QAC359" s="7"/>
      <c r="QAD359" s="52"/>
      <c r="QJN359" s="84">
        <v>18</v>
      </c>
      <c r="QJO359" s="54" t="s">
        <v>47</v>
      </c>
      <c r="QJP359" s="66" t="s">
        <v>48</v>
      </c>
      <c r="QJQ359" s="4" t="s">
        <v>26</v>
      </c>
      <c r="QJR359" s="4"/>
      <c r="QJS359" s="85">
        <v>22</v>
      </c>
      <c r="QJT359" s="4"/>
      <c r="QJU359" s="7"/>
      <c r="QJV359" s="4"/>
      <c r="QJW359" s="7"/>
      <c r="QJX359" s="4"/>
      <c r="QJY359" s="7"/>
      <c r="QJZ359" s="52"/>
      <c r="QTJ359" s="84">
        <v>18</v>
      </c>
      <c r="QTK359" s="54" t="s">
        <v>47</v>
      </c>
      <c r="QTL359" s="66" t="s">
        <v>48</v>
      </c>
      <c r="QTM359" s="4" t="s">
        <v>26</v>
      </c>
      <c r="QTN359" s="4"/>
      <c r="QTO359" s="85">
        <v>22</v>
      </c>
      <c r="QTP359" s="4"/>
      <c r="QTQ359" s="7"/>
      <c r="QTR359" s="4"/>
      <c r="QTS359" s="7"/>
      <c r="QTT359" s="4"/>
      <c r="QTU359" s="7"/>
      <c r="QTV359" s="52"/>
      <c r="RDF359" s="84">
        <v>18</v>
      </c>
      <c r="RDG359" s="54" t="s">
        <v>47</v>
      </c>
      <c r="RDH359" s="66" t="s">
        <v>48</v>
      </c>
      <c r="RDI359" s="4" t="s">
        <v>26</v>
      </c>
      <c r="RDJ359" s="4"/>
      <c r="RDK359" s="85">
        <v>22</v>
      </c>
      <c r="RDL359" s="4"/>
      <c r="RDM359" s="7"/>
      <c r="RDN359" s="4"/>
      <c r="RDO359" s="7"/>
      <c r="RDP359" s="4"/>
      <c r="RDQ359" s="7"/>
      <c r="RDR359" s="52"/>
      <c r="RNB359" s="84">
        <v>18</v>
      </c>
      <c r="RNC359" s="54" t="s">
        <v>47</v>
      </c>
      <c r="RND359" s="66" t="s">
        <v>48</v>
      </c>
      <c r="RNE359" s="4" t="s">
        <v>26</v>
      </c>
      <c r="RNF359" s="4"/>
      <c r="RNG359" s="85">
        <v>22</v>
      </c>
      <c r="RNH359" s="4"/>
      <c r="RNI359" s="7"/>
      <c r="RNJ359" s="4"/>
      <c r="RNK359" s="7"/>
      <c r="RNL359" s="4"/>
      <c r="RNM359" s="7"/>
      <c r="RNN359" s="52"/>
      <c r="RWX359" s="84">
        <v>18</v>
      </c>
      <c r="RWY359" s="54" t="s">
        <v>47</v>
      </c>
      <c r="RWZ359" s="66" t="s">
        <v>48</v>
      </c>
      <c r="RXA359" s="4" t="s">
        <v>26</v>
      </c>
      <c r="RXB359" s="4"/>
      <c r="RXC359" s="85">
        <v>22</v>
      </c>
      <c r="RXD359" s="4"/>
      <c r="RXE359" s="7"/>
      <c r="RXF359" s="4"/>
      <c r="RXG359" s="7"/>
      <c r="RXH359" s="4"/>
      <c r="RXI359" s="7"/>
      <c r="RXJ359" s="52"/>
      <c r="SGT359" s="84">
        <v>18</v>
      </c>
      <c r="SGU359" s="54" t="s">
        <v>47</v>
      </c>
      <c r="SGV359" s="66" t="s">
        <v>48</v>
      </c>
      <c r="SGW359" s="4" t="s">
        <v>26</v>
      </c>
      <c r="SGX359" s="4"/>
      <c r="SGY359" s="85">
        <v>22</v>
      </c>
      <c r="SGZ359" s="4"/>
      <c r="SHA359" s="7"/>
      <c r="SHB359" s="4"/>
      <c r="SHC359" s="7"/>
      <c r="SHD359" s="4"/>
      <c r="SHE359" s="7"/>
      <c r="SHF359" s="52"/>
      <c r="SQP359" s="84">
        <v>18</v>
      </c>
      <c r="SQQ359" s="54" t="s">
        <v>47</v>
      </c>
      <c r="SQR359" s="66" t="s">
        <v>48</v>
      </c>
      <c r="SQS359" s="4" t="s">
        <v>26</v>
      </c>
      <c r="SQT359" s="4"/>
      <c r="SQU359" s="85">
        <v>22</v>
      </c>
      <c r="SQV359" s="4"/>
      <c r="SQW359" s="7"/>
      <c r="SQX359" s="4"/>
      <c r="SQY359" s="7"/>
      <c r="SQZ359" s="4"/>
      <c r="SRA359" s="7"/>
      <c r="SRB359" s="52"/>
      <c r="TAL359" s="84">
        <v>18</v>
      </c>
      <c r="TAM359" s="54" t="s">
        <v>47</v>
      </c>
      <c r="TAN359" s="66" t="s">
        <v>48</v>
      </c>
      <c r="TAO359" s="4" t="s">
        <v>26</v>
      </c>
      <c r="TAP359" s="4"/>
      <c r="TAQ359" s="85">
        <v>22</v>
      </c>
      <c r="TAR359" s="4"/>
      <c r="TAS359" s="7"/>
      <c r="TAT359" s="4"/>
      <c r="TAU359" s="7"/>
      <c r="TAV359" s="4"/>
      <c r="TAW359" s="7"/>
      <c r="TAX359" s="52"/>
      <c r="TKH359" s="84">
        <v>18</v>
      </c>
      <c r="TKI359" s="54" t="s">
        <v>47</v>
      </c>
      <c r="TKJ359" s="66" t="s">
        <v>48</v>
      </c>
      <c r="TKK359" s="4" t="s">
        <v>26</v>
      </c>
      <c r="TKL359" s="4"/>
      <c r="TKM359" s="85">
        <v>22</v>
      </c>
      <c r="TKN359" s="4"/>
      <c r="TKO359" s="7"/>
      <c r="TKP359" s="4"/>
      <c r="TKQ359" s="7"/>
      <c r="TKR359" s="4"/>
      <c r="TKS359" s="7"/>
      <c r="TKT359" s="52"/>
      <c r="TUD359" s="84">
        <v>18</v>
      </c>
      <c r="TUE359" s="54" t="s">
        <v>47</v>
      </c>
      <c r="TUF359" s="66" t="s">
        <v>48</v>
      </c>
      <c r="TUG359" s="4" t="s">
        <v>26</v>
      </c>
      <c r="TUH359" s="4"/>
      <c r="TUI359" s="85">
        <v>22</v>
      </c>
      <c r="TUJ359" s="4"/>
      <c r="TUK359" s="7"/>
      <c r="TUL359" s="4"/>
      <c r="TUM359" s="7"/>
      <c r="TUN359" s="4"/>
      <c r="TUO359" s="7"/>
      <c r="TUP359" s="52"/>
      <c r="UDZ359" s="84">
        <v>18</v>
      </c>
      <c r="UEA359" s="54" t="s">
        <v>47</v>
      </c>
      <c r="UEB359" s="66" t="s">
        <v>48</v>
      </c>
      <c r="UEC359" s="4" t="s">
        <v>26</v>
      </c>
      <c r="UED359" s="4"/>
      <c r="UEE359" s="85">
        <v>22</v>
      </c>
      <c r="UEF359" s="4"/>
      <c r="UEG359" s="7"/>
      <c r="UEH359" s="4"/>
      <c r="UEI359" s="7"/>
      <c r="UEJ359" s="4"/>
      <c r="UEK359" s="7"/>
      <c r="UEL359" s="52"/>
      <c r="UNV359" s="84">
        <v>18</v>
      </c>
      <c r="UNW359" s="54" t="s">
        <v>47</v>
      </c>
      <c r="UNX359" s="66" t="s">
        <v>48</v>
      </c>
      <c r="UNY359" s="4" t="s">
        <v>26</v>
      </c>
      <c r="UNZ359" s="4"/>
      <c r="UOA359" s="85">
        <v>22</v>
      </c>
      <c r="UOB359" s="4"/>
      <c r="UOC359" s="7"/>
      <c r="UOD359" s="4"/>
      <c r="UOE359" s="7"/>
      <c r="UOF359" s="4"/>
      <c r="UOG359" s="7"/>
      <c r="UOH359" s="52"/>
      <c r="UXR359" s="84">
        <v>18</v>
      </c>
      <c r="UXS359" s="54" t="s">
        <v>47</v>
      </c>
      <c r="UXT359" s="66" t="s">
        <v>48</v>
      </c>
      <c r="UXU359" s="4" t="s">
        <v>26</v>
      </c>
      <c r="UXV359" s="4"/>
      <c r="UXW359" s="85">
        <v>22</v>
      </c>
      <c r="UXX359" s="4"/>
      <c r="UXY359" s="7"/>
      <c r="UXZ359" s="4"/>
      <c r="UYA359" s="7"/>
      <c r="UYB359" s="4"/>
      <c r="UYC359" s="7"/>
      <c r="UYD359" s="52"/>
      <c r="VHN359" s="84">
        <v>18</v>
      </c>
      <c r="VHO359" s="54" t="s">
        <v>47</v>
      </c>
      <c r="VHP359" s="66" t="s">
        <v>48</v>
      </c>
      <c r="VHQ359" s="4" t="s">
        <v>26</v>
      </c>
      <c r="VHR359" s="4"/>
      <c r="VHS359" s="85">
        <v>22</v>
      </c>
      <c r="VHT359" s="4"/>
      <c r="VHU359" s="7"/>
      <c r="VHV359" s="4"/>
      <c r="VHW359" s="7"/>
      <c r="VHX359" s="4"/>
      <c r="VHY359" s="7"/>
      <c r="VHZ359" s="52"/>
      <c r="VRJ359" s="84">
        <v>18</v>
      </c>
      <c r="VRK359" s="54" t="s">
        <v>47</v>
      </c>
      <c r="VRL359" s="66" t="s">
        <v>48</v>
      </c>
      <c r="VRM359" s="4" t="s">
        <v>26</v>
      </c>
      <c r="VRN359" s="4"/>
      <c r="VRO359" s="85">
        <v>22</v>
      </c>
      <c r="VRP359" s="4"/>
      <c r="VRQ359" s="7"/>
      <c r="VRR359" s="4"/>
      <c r="VRS359" s="7"/>
      <c r="VRT359" s="4"/>
      <c r="VRU359" s="7"/>
      <c r="VRV359" s="52"/>
      <c r="WBF359" s="84">
        <v>18</v>
      </c>
      <c r="WBG359" s="54" t="s">
        <v>47</v>
      </c>
      <c r="WBH359" s="66" t="s">
        <v>48</v>
      </c>
      <c r="WBI359" s="4" t="s">
        <v>26</v>
      </c>
      <c r="WBJ359" s="4"/>
      <c r="WBK359" s="85">
        <v>22</v>
      </c>
      <c r="WBL359" s="4"/>
      <c r="WBM359" s="7"/>
      <c r="WBN359" s="4"/>
      <c r="WBO359" s="7"/>
      <c r="WBP359" s="4"/>
      <c r="WBQ359" s="7"/>
      <c r="WBR359" s="52"/>
      <c r="WLB359" s="84">
        <v>18</v>
      </c>
      <c r="WLC359" s="54" t="s">
        <v>47</v>
      </c>
      <c r="WLD359" s="66" t="s">
        <v>48</v>
      </c>
      <c r="WLE359" s="4" t="s">
        <v>26</v>
      </c>
      <c r="WLF359" s="4"/>
      <c r="WLG359" s="85">
        <v>22</v>
      </c>
      <c r="WLH359" s="4"/>
      <c r="WLI359" s="7"/>
      <c r="WLJ359" s="4"/>
      <c r="WLK359" s="7"/>
      <c r="WLL359" s="4"/>
      <c r="WLM359" s="7"/>
      <c r="WLN359" s="52"/>
      <c r="WUX359" s="84">
        <v>18</v>
      </c>
      <c r="WUY359" s="54" t="s">
        <v>47</v>
      </c>
      <c r="WUZ359" s="66" t="s">
        <v>48</v>
      </c>
      <c r="WVA359" s="4" t="s">
        <v>26</v>
      </c>
      <c r="WVB359" s="4"/>
      <c r="WVC359" s="85">
        <v>22</v>
      </c>
      <c r="WVD359" s="4"/>
      <c r="WVE359" s="7"/>
      <c r="WVF359" s="4"/>
      <c r="WVG359" s="7"/>
      <c r="WVH359" s="4"/>
      <c r="WVI359" s="7"/>
      <c r="WVJ359" s="52"/>
    </row>
    <row r="360" spans="1:16130" x14ac:dyDescent="0.25">
      <c r="A360" s="50"/>
      <c r="B360" s="51" t="s">
        <v>12</v>
      </c>
      <c r="C360" s="4" t="s">
        <v>13</v>
      </c>
      <c r="D360" s="112">
        <v>5.835</v>
      </c>
      <c r="E360" s="112"/>
      <c r="F360" s="112"/>
      <c r="G360" s="112"/>
      <c r="H360" s="112"/>
      <c r="I360" s="112"/>
      <c r="J360" s="112"/>
      <c r="K360" s="122"/>
      <c r="L360" s="11" t="s">
        <v>211</v>
      </c>
    </row>
    <row r="361" spans="1:16130" x14ac:dyDescent="0.25">
      <c r="A361" s="50"/>
      <c r="B361" s="51" t="s">
        <v>22</v>
      </c>
      <c r="C361" s="4" t="s">
        <v>16</v>
      </c>
      <c r="D361" s="112">
        <v>2.2650000000000001</v>
      </c>
      <c r="E361" s="112"/>
      <c r="F361" s="112"/>
      <c r="G361" s="112"/>
      <c r="H361" s="112"/>
      <c r="I361" s="112"/>
      <c r="J361" s="112"/>
      <c r="K361" s="122"/>
      <c r="L361" s="11" t="s">
        <v>211</v>
      </c>
    </row>
    <row r="362" spans="1:16130" x14ac:dyDescent="0.25">
      <c r="A362" s="50"/>
      <c r="B362" s="4" t="s">
        <v>23</v>
      </c>
      <c r="C362" s="4"/>
      <c r="D362" s="112"/>
      <c r="E362" s="112"/>
      <c r="F362" s="112"/>
      <c r="G362" s="112"/>
      <c r="H362" s="112"/>
      <c r="I362" s="112"/>
      <c r="J362" s="112"/>
      <c r="K362" s="122"/>
      <c r="L362" s="11" t="s">
        <v>211</v>
      </c>
    </row>
    <row r="363" spans="1:16130" x14ac:dyDescent="0.25">
      <c r="A363" s="50"/>
      <c r="B363" s="51" t="s">
        <v>320</v>
      </c>
      <c r="C363" s="4" t="s">
        <v>26</v>
      </c>
      <c r="D363" s="112">
        <v>15</v>
      </c>
      <c r="E363" s="126"/>
      <c r="F363" s="112"/>
      <c r="G363" s="112"/>
      <c r="H363" s="112"/>
      <c r="I363" s="112"/>
      <c r="J363" s="112"/>
      <c r="K363" s="122"/>
      <c r="L363" s="11" t="s">
        <v>209</v>
      </c>
    </row>
    <row r="364" spans="1:16130" x14ac:dyDescent="0.25">
      <c r="A364" s="50"/>
      <c r="B364" s="51" t="s">
        <v>24</v>
      </c>
      <c r="C364" s="4" t="s">
        <v>16</v>
      </c>
      <c r="D364" s="112">
        <v>0.36</v>
      </c>
      <c r="E364" s="112"/>
      <c r="F364" s="112"/>
      <c r="G364" s="112"/>
      <c r="H364" s="112"/>
      <c r="I364" s="112"/>
      <c r="J364" s="112"/>
      <c r="K364" s="122"/>
      <c r="L364" s="11" t="s">
        <v>210</v>
      </c>
    </row>
    <row r="365" spans="1:16130" x14ac:dyDescent="0.25">
      <c r="A365" s="50" t="s">
        <v>148</v>
      </c>
      <c r="B365" s="66" t="s">
        <v>321</v>
      </c>
      <c r="C365" s="4" t="s">
        <v>26</v>
      </c>
      <c r="D365" s="120">
        <v>1</v>
      </c>
      <c r="E365" s="112"/>
      <c r="F365" s="112"/>
      <c r="G365" s="112"/>
      <c r="H365" s="112"/>
      <c r="I365" s="112"/>
      <c r="J365" s="112"/>
      <c r="K365" s="122"/>
      <c r="L365" s="11" t="s">
        <v>211</v>
      </c>
      <c r="IL365" s="84">
        <v>18</v>
      </c>
      <c r="IM365" s="54" t="s">
        <v>47</v>
      </c>
      <c r="IN365" s="66" t="s">
        <v>48</v>
      </c>
      <c r="IO365" s="4" t="s">
        <v>26</v>
      </c>
      <c r="IP365" s="4"/>
      <c r="IQ365" s="85">
        <v>22</v>
      </c>
      <c r="IR365" s="4"/>
      <c r="IS365" s="7"/>
      <c r="IT365" s="4"/>
      <c r="IU365" s="7"/>
      <c r="IV365" s="4"/>
      <c r="IW365" s="7"/>
      <c r="IX365" s="52"/>
      <c r="SH365" s="84">
        <v>18</v>
      </c>
      <c r="SI365" s="54" t="s">
        <v>47</v>
      </c>
      <c r="SJ365" s="66" t="s">
        <v>48</v>
      </c>
      <c r="SK365" s="4" t="s">
        <v>26</v>
      </c>
      <c r="SL365" s="4"/>
      <c r="SM365" s="85">
        <v>22</v>
      </c>
      <c r="SN365" s="4"/>
      <c r="SO365" s="7"/>
      <c r="SP365" s="4"/>
      <c r="SQ365" s="7"/>
      <c r="SR365" s="4"/>
      <c r="SS365" s="7"/>
      <c r="ST365" s="52"/>
      <c r="ACD365" s="84">
        <v>18</v>
      </c>
      <c r="ACE365" s="54" t="s">
        <v>47</v>
      </c>
      <c r="ACF365" s="66" t="s">
        <v>48</v>
      </c>
      <c r="ACG365" s="4" t="s">
        <v>26</v>
      </c>
      <c r="ACH365" s="4"/>
      <c r="ACI365" s="85">
        <v>22</v>
      </c>
      <c r="ACJ365" s="4"/>
      <c r="ACK365" s="7"/>
      <c r="ACL365" s="4"/>
      <c r="ACM365" s="7"/>
      <c r="ACN365" s="4"/>
      <c r="ACO365" s="7"/>
      <c r="ACP365" s="52"/>
      <c r="ALZ365" s="84">
        <v>18</v>
      </c>
      <c r="AMA365" s="54" t="s">
        <v>47</v>
      </c>
      <c r="AMB365" s="66" t="s">
        <v>48</v>
      </c>
      <c r="AMC365" s="4" t="s">
        <v>26</v>
      </c>
      <c r="AMD365" s="4"/>
      <c r="AME365" s="85">
        <v>22</v>
      </c>
      <c r="AMF365" s="4"/>
      <c r="AMG365" s="7"/>
      <c r="AMH365" s="4"/>
      <c r="AMI365" s="7"/>
      <c r="AMJ365" s="4"/>
      <c r="AMK365" s="7"/>
      <c r="AML365" s="52"/>
      <c r="AVV365" s="84">
        <v>18</v>
      </c>
      <c r="AVW365" s="54" t="s">
        <v>47</v>
      </c>
      <c r="AVX365" s="66" t="s">
        <v>48</v>
      </c>
      <c r="AVY365" s="4" t="s">
        <v>26</v>
      </c>
      <c r="AVZ365" s="4"/>
      <c r="AWA365" s="85">
        <v>22</v>
      </c>
      <c r="AWB365" s="4"/>
      <c r="AWC365" s="7"/>
      <c r="AWD365" s="4"/>
      <c r="AWE365" s="7"/>
      <c r="AWF365" s="4"/>
      <c r="AWG365" s="7"/>
      <c r="AWH365" s="52"/>
      <c r="BFR365" s="84">
        <v>18</v>
      </c>
      <c r="BFS365" s="54" t="s">
        <v>47</v>
      </c>
      <c r="BFT365" s="66" t="s">
        <v>48</v>
      </c>
      <c r="BFU365" s="4" t="s">
        <v>26</v>
      </c>
      <c r="BFV365" s="4"/>
      <c r="BFW365" s="85">
        <v>22</v>
      </c>
      <c r="BFX365" s="4"/>
      <c r="BFY365" s="7"/>
      <c r="BFZ365" s="4"/>
      <c r="BGA365" s="7"/>
      <c r="BGB365" s="4"/>
      <c r="BGC365" s="7"/>
      <c r="BGD365" s="52"/>
      <c r="BPN365" s="84">
        <v>18</v>
      </c>
      <c r="BPO365" s="54" t="s">
        <v>47</v>
      </c>
      <c r="BPP365" s="66" t="s">
        <v>48</v>
      </c>
      <c r="BPQ365" s="4" t="s">
        <v>26</v>
      </c>
      <c r="BPR365" s="4"/>
      <c r="BPS365" s="85">
        <v>22</v>
      </c>
      <c r="BPT365" s="4"/>
      <c r="BPU365" s="7"/>
      <c r="BPV365" s="4"/>
      <c r="BPW365" s="7"/>
      <c r="BPX365" s="4"/>
      <c r="BPY365" s="7"/>
      <c r="BPZ365" s="52"/>
      <c r="BZJ365" s="84">
        <v>18</v>
      </c>
      <c r="BZK365" s="54" t="s">
        <v>47</v>
      </c>
      <c r="BZL365" s="66" t="s">
        <v>48</v>
      </c>
      <c r="BZM365" s="4" t="s">
        <v>26</v>
      </c>
      <c r="BZN365" s="4"/>
      <c r="BZO365" s="85">
        <v>22</v>
      </c>
      <c r="BZP365" s="4"/>
      <c r="BZQ365" s="7"/>
      <c r="BZR365" s="4"/>
      <c r="BZS365" s="7"/>
      <c r="BZT365" s="4"/>
      <c r="BZU365" s="7"/>
      <c r="BZV365" s="52"/>
      <c r="CJF365" s="84">
        <v>18</v>
      </c>
      <c r="CJG365" s="54" t="s">
        <v>47</v>
      </c>
      <c r="CJH365" s="66" t="s">
        <v>48</v>
      </c>
      <c r="CJI365" s="4" t="s">
        <v>26</v>
      </c>
      <c r="CJJ365" s="4"/>
      <c r="CJK365" s="85">
        <v>22</v>
      </c>
      <c r="CJL365" s="4"/>
      <c r="CJM365" s="7"/>
      <c r="CJN365" s="4"/>
      <c r="CJO365" s="7"/>
      <c r="CJP365" s="4"/>
      <c r="CJQ365" s="7"/>
      <c r="CJR365" s="52"/>
      <c r="CTB365" s="84">
        <v>18</v>
      </c>
      <c r="CTC365" s="54" t="s">
        <v>47</v>
      </c>
      <c r="CTD365" s="66" t="s">
        <v>48</v>
      </c>
      <c r="CTE365" s="4" t="s">
        <v>26</v>
      </c>
      <c r="CTF365" s="4"/>
      <c r="CTG365" s="85">
        <v>22</v>
      </c>
      <c r="CTH365" s="4"/>
      <c r="CTI365" s="7"/>
      <c r="CTJ365" s="4"/>
      <c r="CTK365" s="7"/>
      <c r="CTL365" s="4"/>
      <c r="CTM365" s="7"/>
      <c r="CTN365" s="52"/>
      <c r="DCX365" s="84">
        <v>18</v>
      </c>
      <c r="DCY365" s="54" t="s">
        <v>47</v>
      </c>
      <c r="DCZ365" s="66" t="s">
        <v>48</v>
      </c>
      <c r="DDA365" s="4" t="s">
        <v>26</v>
      </c>
      <c r="DDB365" s="4"/>
      <c r="DDC365" s="85">
        <v>22</v>
      </c>
      <c r="DDD365" s="4"/>
      <c r="DDE365" s="7"/>
      <c r="DDF365" s="4"/>
      <c r="DDG365" s="7"/>
      <c r="DDH365" s="4"/>
      <c r="DDI365" s="7"/>
      <c r="DDJ365" s="52"/>
      <c r="DMT365" s="84">
        <v>18</v>
      </c>
      <c r="DMU365" s="54" t="s">
        <v>47</v>
      </c>
      <c r="DMV365" s="66" t="s">
        <v>48</v>
      </c>
      <c r="DMW365" s="4" t="s">
        <v>26</v>
      </c>
      <c r="DMX365" s="4"/>
      <c r="DMY365" s="85">
        <v>22</v>
      </c>
      <c r="DMZ365" s="4"/>
      <c r="DNA365" s="7"/>
      <c r="DNB365" s="4"/>
      <c r="DNC365" s="7"/>
      <c r="DND365" s="4"/>
      <c r="DNE365" s="7"/>
      <c r="DNF365" s="52"/>
      <c r="DWP365" s="84">
        <v>18</v>
      </c>
      <c r="DWQ365" s="54" t="s">
        <v>47</v>
      </c>
      <c r="DWR365" s="66" t="s">
        <v>48</v>
      </c>
      <c r="DWS365" s="4" t="s">
        <v>26</v>
      </c>
      <c r="DWT365" s="4"/>
      <c r="DWU365" s="85">
        <v>22</v>
      </c>
      <c r="DWV365" s="4"/>
      <c r="DWW365" s="7"/>
      <c r="DWX365" s="4"/>
      <c r="DWY365" s="7"/>
      <c r="DWZ365" s="4"/>
      <c r="DXA365" s="7"/>
      <c r="DXB365" s="52"/>
      <c r="EGL365" s="84">
        <v>18</v>
      </c>
      <c r="EGM365" s="54" t="s">
        <v>47</v>
      </c>
      <c r="EGN365" s="66" t="s">
        <v>48</v>
      </c>
      <c r="EGO365" s="4" t="s">
        <v>26</v>
      </c>
      <c r="EGP365" s="4"/>
      <c r="EGQ365" s="85">
        <v>22</v>
      </c>
      <c r="EGR365" s="4"/>
      <c r="EGS365" s="7"/>
      <c r="EGT365" s="4"/>
      <c r="EGU365" s="7"/>
      <c r="EGV365" s="4"/>
      <c r="EGW365" s="7"/>
      <c r="EGX365" s="52"/>
      <c r="EQH365" s="84">
        <v>18</v>
      </c>
      <c r="EQI365" s="54" t="s">
        <v>47</v>
      </c>
      <c r="EQJ365" s="66" t="s">
        <v>48</v>
      </c>
      <c r="EQK365" s="4" t="s">
        <v>26</v>
      </c>
      <c r="EQL365" s="4"/>
      <c r="EQM365" s="85">
        <v>22</v>
      </c>
      <c r="EQN365" s="4"/>
      <c r="EQO365" s="7"/>
      <c r="EQP365" s="4"/>
      <c r="EQQ365" s="7"/>
      <c r="EQR365" s="4"/>
      <c r="EQS365" s="7"/>
      <c r="EQT365" s="52"/>
      <c r="FAD365" s="84">
        <v>18</v>
      </c>
      <c r="FAE365" s="54" t="s">
        <v>47</v>
      </c>
      <c r="FAF365" s="66" t="s">
        <v>48</v>
      </c>
      <c r="FAG365" s="4" t="s">
        <v>26</v>
      </c>
      <c r="FAH365" s="4"/>
      <c r="FAI365" s="85">
        <v>22</v>
      </c>
      <c r="FAJ365" s="4"/>
      <c r="FAK365" s="7"/>
      <c r="FAL365" s="4"/>
      <c r="FAM365" s="7"/>
      <c r="FAN365" s="4"/>
      <c r="FAO365" s="7"/>
      <c r="FAP365" s="52"/>
      <c r="FJZ365" s="84">
        <v>18</v>
      </c>
      <c r="FKA365" s="54" t="s">
        <v>47</v>
      </c>
      <c r="FKB365" s="66" t="s">
        <v>48</v>
      </c>
      <c r="FKC365" s="4" t="s">
        <v>26</v>
      </c>
      <c r="FKD365" s="4"/>
      <c r="FKE365" s="85">
        <v>22</v>
      </c>
      <c r="FKF365" s="4"/>
      <c r="FKG365" s="7"/>
      <c r="FKH365" s="4"/>
      <c r="FKI365" s="7"/>
      <c r="FKJ365" s="4"/>
      <c r="FKK365" s="7"/>
      <c r="FKL365" s="52"/>
      <c r="FTV365" s="84">
        <v>18</v>
      </c>
      <c r="FTW365" s="54" t="s">
        <v>47</v>
      </c>
      <c r="FTX365" s="66" t="s">
        <v>48</v>
      </c>
      <c r="FTY365" s="4" t="s">
        <v>26</v>
      </c>
      <c r="FTZ365" s="4"/>
      <c r="FUA365" s="85">
        <v>22</v>
      </c>
      <c r="FUB365" s="4"/>
      <c r="FUC365" s="7"/>
      <c r="FUD365" s="4"/>
      <c r="FUE365" s="7"/>
      <c r="FUF365" s="4"/>
      <c r="FUG365" s="7"/>
      <c r="FUH365" s="52"/>
      <c r="GDR365" s="84">
        <v>18</v>
      </c>
      <c r="GDS365" s="54" t="s">
        <v>47</v>
      </c>
      <c r="GDT365" s="66" t="s">
        <v>48</v>
      </c>
      <c r="GDU365" s="4" t="s">
        <v>26</v>
      </c>
      <c r="GDV365" s="4"/>
      <c r="GDW365" s="85">
        <v>22</v>
      </c>
      <c r="GDX365" s="4"/>
      <c r="GDY365" s="7"/>
      <c r="GDZ365" s="4"/>
      <c r="GEA365" s="7"/>
      <c r="GEB365" s="4"/>
      <c r="GEC365" s="7"/>
      <c r="GED365" s="52"/>
      <c r="GNN365" s="84">
        <v>18</v>
      </c>
      <c r="GNO365" s="54" t="s">
        <v>47</v>
      </c>
      <c r="GNP365" s="66" t="s">
        <v>48</v>
      </c>
      <c r="GNQ365" s="4" t="s">
        <v>26</v>
      </c>
      <c r="GNR365" s="4"/>
      <c r="GNS365" s="85">
        <v>22</v>
      </c>
      <c r="GNT365" s="4"/>
      <c r="GNU365" s="7"/>
      <c r="GNV365" s="4"/>
      <c r="GNW365" s="7"/>
      <c r="GNX365" s="4"/>
      <c r="GNY365" s="7"/>
      <c r="GNZ365" s="52"/>
      <c r="GXJ365" s="84">
        <v>18</v>
      </c>
      <c r="GXK365" s="54" t="s">
        <v>47</v>
      </c>
      <c r="GXL365" s="66" t="s">
        <v>48</v>
      </c>
      <c r="GXM365" s="4" t="s">
        <v>26</v>
      </c>
      <c r="GXN365" s="4"/>
      <c r="GXO365" s="85">
        <v>22</v>
      </c>
      <c r="GXP365" s="4"/>
      <c r="GXQ365" s="7"/>
      <c r="GXR365" s="4"/>
      <c r="GXS365" s="7"/>
      <c r="GXT365" s="4"/>
      <c r="GXU365" s="7"/>
      <c r="GXV365" s="52"/>
      <c r="HHF365" s="84">
        <v>18</v>
      </c>
      <c r="HHG365" s="54" t="s">
        <v>47</v>
      </c>
      <c r="HHH365" s="66" t="s">
        <v>48</v>
      </c>
      <c r="HHI365" s="4" t="s">
        <v>26</v>
      </c>
      <c r="HHJ365" s="4"/>
      <c r="HHK365" s="85">
        <v>22</v>
      </c>
      <c r="HHL365" s="4"/>
      <c r="HHM365" s="7"/>
      <c r="HHN365" s="4"/>
      <c r="HHO365" s="7"/>
      <c r="HHP365" s="4"/>
      <c r="HHQ365" s="7"/>
      <c r="HHR365" s="52"/>
      <c r="HRB365" s="84">
        <v>18</v>
      </c>
      <c r="HRC365" s="54" t="s">
        <v>47</v>
      </c>
      <c r="HRD365" s="66" t="s">
        <v>48</v>
      </c>
      <c r="HRE365" s="4" t="s">
        <v>26</v>
      </c>
      <c r="HRF365" s="4"/>
      <c r="HRG365" s="85">
        <v>22</v>
      </c>
      <c r="HRH365" s="4"/>
      <c r="HRI365" s="7"/>
      <c r="HRJ365" s="4"/>
      <c r="HRK365" s="7"/>
      <c r="HRL365" s="4"/>
      <c r="HRM365" s="7"/>
      <c r="HRN365" s="52"/>
      <c r="IAX365" s="84">
        <v>18</v>
      </c>
      <c r="IAY365" s="54" t="s">
        <v>47</v>
      </c>
      <c r="IAZ365" s="66" t="s">
        <v>48</v>
      </c>
      <c r="IBA365" s="4" t="s">
        <v>26</v>
      </c>
      <c r="IBB365" s="4"/>
      <c r="IBC365" s="85">
        <v>22</v>
      </c>
      <c r="IBD365" s="4"/>
      <c r="IBE365" s="7"/>
      <c r="IBF365" s="4"/>
      <c r="IBG365" s="7"/>
      <c r="IBH365" s="4"/>
      <c r="IBI365" s="7"/>
      <c r="IBJ365" s="52"/>
      <c r="IKT365" s="84">
        <v>18</v>
      </c>
      <c r="IKU365" s="54" t="s">
        <v>47</v>
      </c>
      <c r="IKV365" s="66" t="s">
        <v>48</v>
      </c>
      <c r="IKW365" s="4" t="s">
        <v>26</v>
      </c>
      <c r="IKX365" s="4"/>
      <c r="IKY365" s="85">
        <v>22</v>
      </c>
      <c r="IKZ365" s="4"/>
      <c r="ILA365" s="7"/>
      <c r="ILB365" s="4"/>
      <c r="ILC365" s="7"/>
      <c r="ILD365" s="4"/>
      <c r="ILE365" s="7"/>
      <c r="ILF365" s="52"/>
      <c r="IUP365" s="84">
        <v>18</v>
      </c>
      <c r="IUQ365" s="54" t="s">
        <v>47</v>
      </c>
      <c r="IUR365" s="66" t="s">
        <v>48</v>
      </c>
      <c r="IUS365" s="4" t="s">
        <v>26</v>
      </c>
      <c r="IUT365" s="4"/>
      <c r="IUU365" s="85">
        <v>22</v>
      </c>
      <c r="IUV365" s="4"/>
      <c r="IUW365" s="7"/>
      <c r="IUX365" s="4"/>
      <c r="IUY365" s="7"/>
      <c r="IUZ365" s="4"/>
      <c r="IVA365" s="7"/>
      <c r="IVB365" s="52"/>
      <c r="JEL365" s="84">
        <v>18</v>
      </c>
      <c r="JEM365" s="54" t="s">
        <v>47</v>
      </c>
      <c r="JEN365" s="66" t="s">
        <v>48</v>
      </c>
      <c r="JEO365" s="4" t="s">
        <v>26</v>
      </c>
      <c r="JEP365" s="4"/>
      <c r="JEQ365" s="85">
        <v>22</v>
      </c>
      <c r="JER365" s="4"/>
      <c r="JES365" s="7"/>
      <c r="JET365" s="4"/>
      <c r="JEU365" s="7"/>
      <c r="JEV365" s="4"/>
      <c r="JEW365" s="7"/>
      <c r="JEX365" s="52"/>
      <c r="JOH365" s="84">
        <v>18</v>
      </c>
      <c r="JOI365" s="54" t="s">
        <v>47</v>
      </c>
      <c r="JOJ365" s="66" t="s">
        <v>48</v>
      </c>
      <c r="JOK365" s="4" t="s">
        <v>26</v>
      </c>
      <c r="JOL365" s="4"/>
      <c r="JOM365" s="85">
        <v>22</v>
      </c>
      <c r="JON365" s="4"/>
      <c r="JOO365" s="7"/>
      <c r="JOP365" s="4"/>
      <c r="JOQ365" s="7"/>
      <c r="JOR365" s="4"/>
      <c r="JOS365" s="7"/>
      <c r="JOT365" s="52"/>
      <c r="JYD365" s="84">
        <v>18</v>
      </c>
      <c r="JYE365" s="54" t="s">
        <v>47</v>
      </c>
      <c r="JYF365" s="66" t="s">
        <v>48</v>
      </c>
      <c r="JYG365" s="4" t="s">
        <v>26</v>
      </c>
      <c r="JYH365" s="4"/>
      <c r="JYI365" s="85">
        <v>22</v>
      </c>
      <c r="JYJ365" s="4"/>
      <c r="JYK365" s="7"/>
      <c r="JYL365" s="4"/>
      <c r="JYM365" s="7"/>
      <c r="JYN365" s="4"/>
      <c r="JYO365" s="7"/>
      <c r="JYP365" s="52"/>
      <c r="KHZ365" s="84">
        <v>18</v>
      </c>
      <c r="KIA365" s="54" t="s">
        <v>47</v>
      </c>
      <c r="KIB365" s="66" t="s">
        <v>48</v>
      </c>
      <c r="KIC365" s="4" t="s">
        <v>26</v>
      </c>
      <c r="KID365" s="4"/>
      <c r="KIE365" s="85">
        <v>22</v>
      </c>
      <c r="KIF365" s="4"/>
      <c r="KIG365" s="7"/>
      <c r="KIH365" s="4"/>
      <c r="KII365" s="7"/>
      <c r="KIJ365" s="4"/>
      <c r="KIK365" s="7"/>
      <c r="KIL365" s="52"/>
      <c r="KRV365" s="84">
        <v>18</v>
      </c>
      <c r="KRW365" s="54" t="s">
        <v>47</v>
      </c>
      <c r="KRX365" s="66" t="s">
        <v>48</v>
      </c>
      <c r="KRY365" s="4" t="s">
        <v>26</v>
      </c>
      <c r="KRZ365" s="4"/>
      <c r="KSA365" s="85">
        <v>22</v>
      </c>
      <c r="KSB365" s="4"/>
      <c r="KSC365" s="7"/>
      <c r="KSD365" s="4"/>
      <c r="KSE365" s="7"/>
      <c r="KSF365" s="4"/>
      <c r="KSG365" s="7"/>
      <c r="KSH365" s="52"/>
      <c r="LBR365" s="84">
        <v>18</v>
      </c>
      <c r="LBS365" s="54" t="s">
        <v>47</v>
      </c>
      <c r="LBT365" s="66" t="s">
        <v>48</v>
      </c>
      <c r="LBU365" s="4" t="s">
        <v>26</v>
      </c>
      <c r="LBV365" s="4"/>
      <c r="LBW365" s="85">
        <v>22</v>
      </c>
      <c r="LBX365" s="4"/>
      <c r="LBY365" s="7"/>
      <c r="LBZ365" s="4"/>
      <c r="LCA365" s="7"/>
      <c r="LCB365" s="4"/>
      <c r="LCC365" s="7"/>
      <c r="LCD365" s="52"/>
      <c r="LLN365" s="84">
        <v>18</v>
      </c>
      <c r="LLO365" s="54" t="s">
        <v>47</v>
      </c>
      <c r="LLP365" s="66" t="s">
        <v>48</v>
      </c>
      <c r="LLQ365" s="4" t="s">
        <v>26</v>
      </c>
      <c r="LLR365" s="4"/>
      <c r="LLS365" s="85">
        <v>22</v>
      </c>
      <c r="LLT365" s="4"/>
      <c r="LLU365" s="7"/>
      <c r="LLV365" s="4"/>
      <c r="LLW365" s="7"/>
      <c r="LLX365" s="4"/>
      <c r="LLY365" s="7"/>
      <c r="LLZ365" s="52"/>
      <c r="LVJ365" s="84">
        <v>18</v>
      </c>
      <c r="LVK365" s="54" t="s">
        <v>47</v>
      </c>
      <c r="LVL365" s="66" t="s">
        <v>48</v>
      </c>
      <c r="LVM365" s="4" t="s">
        <v>26</v>
      </c>
      <c r="LVN365" s="4"/>
      <c r="LVO365" s="85">
        <v>22</v>
      </c>
      <c r="LVP365" s="4"/>
      <c r="LVQ365" s="7"/>
      <c r="LVR365" s="4"/>
      <c r="LVS365" s="7"/>
      <c r="LVT365" s="4"/>
      <c r="LVU365" s="7"/>
      <c r="LVV365" s="52"/>
      <c r="MFF365" s="84">
        <v>18</v>
      </c>
      <c r="MFG365" s="54" t="s">
        <v>47</v>
      </c>
      <c r="MFH365" s="66" t="s">
        <v>48</v>
      </c>
      <c r="MFI365" s="4" t="s">
        <v>26</v>
      </c>
      <c r="MFJ365" s="4"/>
      <c r="MFK365" s="85">
        <v>22</v>
      </c>
      <c r="MFL365" s="4"/>
      <c r="MFM365" s="7"/>
      <c r="MFN365" s="4"/>
      <c r="MFO365" s="7"/>
      <c r="MFP365" s="4"/>
      <c r="MFQ365" s="7"/>
      <c r="MFR365" s="52"/>
      <c r="MPB365" s="84">
        <v>18</v>
      </c>
      <c r="MPC365" s="54" t="s">
        <v>47</v>
      </c>
      <c r="MPD365" s="66" t="s">
        <v>48</v>
      </c>
      <c r="MPE365" s="4" t="s">
        <v>26</v>
      </c>
      <c r="MPF365" s="4"/>
      <c r="MPG365" s="85">
        <v>22</v>
      </c>
      <c r="MPH365" s="4"/>
      <c r="MPI365" s="7"/>
      <c r="MPJ365" s="4"/>
      <c r="MPK365" s="7"/>
      <c r="MPL365" s="4"/>
      <c r="MPM365" s="7"/>
      <c r="MPN365" s="52"/>
      <c r="MYX365" s="84">
        <v>18</v>
      </c>
      <c r="MYY365" s="54" t="s">
        <v>47</v>
      </c>
      <c r="MYZ365" s="66" t="s">
        <v>48</v>
      </c>
      <c r="MZA365" s="4" t="s">
        <v>26</v>
      </c>
      <c r="MZB365" s="4"/>
      <c r="MZC365" s="85">
        <v>22</v>
      </c>
      <c r="MZD365" s="4"/>
      <c r="MZE365" s="7"/>
      <c r="MZF365" s="4"/>
      <c r="MZG365" s="7"/>
      <c r="MZH365" s="4"/>
      <c r="MZI365" s="7"/>
      <c r="MZJ365" s="52"/>
      <c r="NIT365" s="84">
        <v>18</v>
      </c>
      <c r="NIU365" s="54" t="s">
        <v>47</v>
      </c>
      <c r="NIV365" s="66" t="s">
        <v>48</v>
      </c>
      <c r="NIW365" s="4" t="s">
        <v>26</v>
      </c>
      <c r="NIX365" s="4"/>
      <c r="NIY365" s="85">
        <v>22</v>
      </c>
      <c r="NIZ365" s="4"/>
      <c r="NJA365" s="7"/>
      <c r="NJB365" s="4"/>
      <c r="NJC365" s="7"/>
      <c r="NJD365" s="4"/>
      <c r="NJE365" s="7"/>
      <c r="NJF365" s="52"/>
      <c r="NSP365" s="84">
        <v>18</v>
      </c>
      <c r="NSQ365" s="54" t="s">
        <v>47</v>
      </c>
      <c r="NSR365" s="66" t="s">
        <v>48</v>
      </c>
      <c r="NSS365" s="4" t="s">
        <v>26</v>
      </c>
      <c r="NST365" s="4"/>
      <c r="NSU365" s="85">
        <v>22</v>
      </c>
      <c r="NSV365" s="4"/>
      <c r="NSW365" s="7"/>
      <c r="NSX365" s="4"/>
      <c r="NSY365" s="7"/>
      <c r="NSZ365" s="4"/>
      <c r="NTA365" s="7"/>
      <c r="NTB365" s="52"/>
      <c r="OCL365" s="84">
        <v>18</v>
      </c>
      <c r="OCM365" s="54" t="s">
        <v>47</v>
      </c>
      <c r="OCN365" s="66" t="s">
        <v>48</v>
      </c>
      <c r="OCO365" s="4" t="s">
        <v>26</v>
      </c>
      <c r="OCP365" s="4"/>
      <c r="OCQ365" s="85">
        <v>22</v>
      </c>
      <c r="OCR365" s="4"/>
      <c r="OCS365" s="7"/>
      <c r="OCT365" s="4"/>
      <c r="OCU365" s="7"/>
      <c r="OCV365" s="4"/>
      <c r="OCW365" s="7"/>
      <c r="OCX365" s="52"/>
      <c r="OMH365" s="84">
        <v>18</v>
      </c>
      <c r="OMI365" s="54" t="s">
        <v>47</v>
      </c>
      <c r="OMJ365" s="66" t="s">
        <v>48</v>
      </c>
      <c r="OMK365" s="4" t="s">
        <v>26</v>
      </c>
      <c r="OML365" s="4"/>
      <c r="OMM365" s="85">
        <v>22</v>
      </c>
      <c r="OMN365" s="4"/>
      <c r="OMO365" s="7"/>
      <c r="OMP365" s="4"/>
      <c r="OMQ365" s="7"/>
      <c r="OMR365" s="4"/>
      <c r="OMS365" s="7"/>
      <c r="OMT365" s="52"/>
      <c r="OWD365" s="84">
        <v>18</v>
      </c>
      <c r="OWE365" s="54" t="s">
        <v>47</v>
      </c>
      <c r="OWF365" s="66" t="s">
        <v>48</v>
      </c>
      <c r="OWG365" s="4" t="s">
        <v>26</v>
      </c>
      <c r="OWH365" s="4"/>
      <c r="OWI365" s="85">
        <v>22</v>
      </c>
      <c r="OWJ365" s="4"/>
      <c r="OWK365" s="7"/>
      <c r="OWL365" s="4"/>
      <c r="OWM365" s="7"/>
      <c r="OWN365" s="4"/>
      <c r="OWO365" s="7"/>
      <c r="OWP365" s="52"/>
      <c r="PFZ365" s="84">
        <v>18</v>
      </c>
      <c r="PGA365" s="54" t="s">
        <v>47</v>
      </c>
      <c r="PGB365" s="66" t="s">
        <v>48</v>
      </c>
      <c r="PGC365" s="4" t="s">
        <v>26</v>
      </c>
      <c r="PGD365" s="4"/>
      <c r="PGE365" s="85">
        <v>22</v>
      </c>
      <c r="PGF365" s="4"/>
      <c r="PGG365" s="7"/>
      <c r="PGH365" s="4"/>
      <c r="PGI365" s="7"/>
      <c r="PGJ365" s="4"/>
      <c r="PGK365" s="7"/>
      <c r="PGL365" s="52"/>
      <c r="PPV365" s="84">
        <v>18</v>
      </c>
      <c r="PPW365" s="54" t="s">
        <v>47</v>
      </c>
      <c r="PPX365" s="66" t="s">
        <v>48</v>
      </c>
      <c r="PPY365" s="4" t="s">
        <v>26</v>
      </c>
      <c r="PPZ365" s="4"/>
      <c r="PQA365" s="85">
        <v>22</v>
      </c>
      <c r="PQB365" s="4"/>
      <c r="PQC365" s="7"/>
      <c r="PQD365" s="4"/>
      <c r="PQE365" s="7"/>
      <c r="PQF365" s="4"/>
      <c r="PQG365" s="7"/>
      <c r="PQH365" s="52"/>
      <c r="PZR365" s="84">
        <v>18</v>
      </c>
      <c r="PZS365" s="54" t="s">
        <v>47</v>
      </c>
      <c r="PZT365" s="66" t="s">
        <v>48</v>
      </c>
      <c r="PZU365" s="4" t="s">
        <v>26</v>
      </c>
      <c r="PZV365" s="4"/>
      <c r="PZW365" s="85">
        <v>22</v>
      </c>
      <c r="PZX365" s="4"/>
      <c r="PZY365" s="7"/>
      <c r="PZZ365" s="4"/>
      <c r="QAA365" s="7"/>
      <c r="QAB365" s="4"/>
      <c r="QAC365" s="7"/>
      <c r="QAD365" s="52"/>
      <c r="QJN365" s="84">
        <v>18</v>
      </c>
      <c r="QJO365" s="54" t="s">
        <v>47</v>
      </c>
      <c r="QJP365" s="66" t="s">
        <v>48</v>
      </c>
      <c r="QJQ365" s="4" t="s">
        <v>26</v>
      </c>
      <c r="QJR365" s="4"/>
      <c r="QJS365" s="85">
        <v>22</v>
      </c>
      <c r="QJT365" s="4"/>
      <c r="QJU365" s="7"/>
      <c r="QJV365" s="4"/>
      <c r="QJW365" s="7"/>
      <c r="QJX365" s="4"/>
      <c r="QJY365" s="7"/>
      <c r="QJZ365" s="52"/>
      <c r="QTJ365" s="84">
        <v>18</v>
      </c>
      <c r="QTK365" s="54" t="s">
        <v>47</v>
      </c>
      <c r="QTL365" s="66" t="s">
        <v>48</v>
      </c>
      <c r="QTM365" s="4" t="s">
        <v>26</v>
      </c>
      <c r="QTN365" s="4"/>
      <c r="QTO365" s="85">
        <v>22</v>
      </c>
      <c r="QTP365" s="4"/>
      <c r="QTQ365" s="7"/>
      <c r="QTR365" s="4"/>
      <c r="QTS365" s="7"/>
      <c r="QTT365" s="4"/>
      <c r="QTU365" s="7"/>
      <c r="QTV365" s="52"/>
      <c r="RDF365" s="84">
        <v>18</v>
      </c>
      <c r="RDG365" s="54" t="s">
        <v>47</v>
      </c>
      <c r="RDH365" s="66" t="s">
        <v>48</v>
      </c>
      <c r="RDI365" s="4" t="s">
        <v>26</v>
      </c>
      <c r="RDJ365" s="4"/>
      <c r="RDK365" s="85">
        <v>22</v>
      </c>
      <c r="RDL365" s="4"/>
      <c r="RDM365" s="7"/>
      <c r="RDN365" s="4"/>
      <c r="RDO365" s="7"/>
      <c r="RDP365" s="4"/>
      <c r="RDQ365" s="7"/>
      <c r="RDR365" s="52"/>
      <c r="RNB365" s="84">
        <v>18</v>
      </c>
      <c r="RNC365" s="54" t="s">
        <v>47</v>
      </c>
      <c r="RND365" s="66" t="s">
        <v>48</v>
      </c>
      <c r="RNE365" s="4" t="s">
        <v>26</v>
      </c>
      <c r="RNF365" s="4"/>
      <c r="RNG365" s="85">
        <v>22</v>
      </c>
      <c r="RNH365" s="4"/>
      <c r="RNI365" s="7"/>
      <c r="RNJ365" s="4"/>
      <c r="RNK365" s="7"/>
      <c r="RNL365" s="4"/>
      <c r="RNM365" s="7"/>
      <c r="RNN365" s="52"/>
      <c r="RWX365" s="84">
        <v>18</v>
      </c>
      <c r="RWY365" s="54" t="s">
        <v>47</v>
      </c>
      <c r="RWZ365" s="66" t="s">
        <v>48</v>
      </c>
      <c r="RXA365" s="4" t="s">
        <v>26</v>
      </c>
      <c r="RXB365" s="4"/>
      <c r="RXC365" s="85">
        <v>22</v>
      </c>
      <c r="RXD365" s="4"/>
      <c r="RXE365" s="7"/>
      <c r="RXF365" s="4"/>
      <c r="RXG365" s="7"/>
      <c r="RXH365" s="4"/>
      <c r="RXI365" s="7"/>
      <c r="RXJ365" s="52"/>
      <c r="SGT365" s="84">
        <v>18</v>
      </c>
      <c r="SGU365" s="54" t="s">
        <v>47</v>
      </c>
      <c r="SGV365" s="66" t="s">
        <v>48</v>
      </c>
      <c r="SGW365" s="4" t="s">
        <v>26</v>
      </c>
      <c r="SGX365" s="4"/>
      <c r="SGY365" s="85">
        <v>22</v>
      </c>
      <c r="SGZ365" s="4"/>
      <c r="SHA365" s="7"/>
      <c r="SHB365" s="4"/>
      <c r="SHC365" s="7"/>
      <c r="SHD365" s="4"/>
      <c r="SHE365" s="7"/>
      <c r="SHF365" s="52"/>
      <c r="SQP365" s="84">
        <v>18</v>
      </c>
      <c r="SQQ365" s="54" t="s">
        <v>47</v>
      </c>
      <c r="SQR365" s="66" t="s">
        <v>48</v>
      </c>
      <c r="SQS365" s="4" t="s">
        <v>26</v>
      </c>
      <c r="SQT365" s="4"/>
      <c r="SQU365" s="85">
        <v>22</v>
      </c>
      <c r="SQV365" s="4"/>
      <c r="SQW365" s="7"/>
      <c r="SQX365" s="4"/>
      <c r="SQY365" s="7"/>
      <c r="SQZ365" s="4"/>
      <c r="SRA365" s="7"/>
      <c r="SRB365" s="52"/>
      <c r="TAL365" s="84">
        <v>18</v>
      </c>
      <c r="TAM365" s="54" t="s">
        <v>47</v>
      </c>
      <c r="TAN365" s="66" t="s">
        <v>48</v>
      </c>
      <c r="TAO365" s="4" t="s">
        <v>26</v>
      </c>
      <c r="TAP365" s="4"/>
      <c r="TAQ365" s="85">
        <v>22</v>
      </c>
      <c r="TAR365" s="4"/>
      <c r="TAS365" s="7"/>
      <c r="TAT365" s="4"/>
      <c r="TAU365" s="7"/>
      <c r="TAV365" s="4"/>
      <c r="TAW365" s="7"/>
      <c r="TAX365" s="52"/>
      <c r="TKH365" s="84">
        <v>18</v>
      </c>
      <c r="TKI365" s="54" t="s">
        <v>47</v>
      </c>
      <c r="TKJ365" s="66" t="s">
        <v>48</v>
      </c>
      <c r="TKK365" s="4" t="s">
        <v>26</v>
      </c>
      <c r="TKL365" s="4"/>
      <c r="TKM365" s="85">
        <v>22</v>
      </c>
      <c r="TKN365" s="4"/>
      <c r="TKO365" s="7"/>
      <c r="TKP365" s="4"/>
      <c r="TKQ365" s="7"/>
      <c r="TKR365" s="4"/>
      <c r="TKS365" s="7"/>
      <c r="TKT365" s="52"/>
      <c r="TUD365" s="84">
        <v>18</v>
      </c>
      <c r="TUE365" s="54" t="s">
        <v>47</v>
      </c>
      <c r="TUF365" s="66" t="s">
        <v>48</v>
      </c>
      <c r="TUG365" s="4" t="s">
        <v>26</v>
      </c>
      <c r="TUH365" s="4"/>
      <c r="TUI365" s="85">
        <v>22</v>
      </c>
      <c r="TUJ365" s="4"/>
      <c r="TUK365" s="7"/>
      <c r="TUL365" s="4"/>
      <c r="TUM365" s="7"/>
      <c r="TUN365" s="4"/>
      <c r="TUO365" s="7"/>
      <c r="TUP365" s="52"/>
      <c r="UDZ365" s="84">
        <v>18</v>
      </c>
      <c r="UEA365" s="54" t="s">
        <v>47</v>
      </c>
      <c r="UEB365" s="66" t="s">
        <v>48</v>
      </c>
      <c r="UEC365" s="4" t="s">
        <v>26</v>
      </c>
      <c r="UED365" s="4"/>
      <c r="UEE365" s="85">
        <v>22</v>
      </c>
      <c r="UEF365" s="4"/>
      <c r="UEG365" s="7"/>
      <c r="UEH365" s="4"/>
      <c r="UEI365" s="7"/>
      <c r="UEJ365" s="4"/>
      <c r="UEK365" s="7"/>
      <c r="UEL365" s="52"/>
      <c r="UNV365" s="84">
        <v>18</v>
      </c>
      <c r="UNW365" s="54" t="s">
        <v>47</v>
      </c>
      <c r="UNX365" s="66" t="s">
        <v>48</v>
      </c>
      <c r="UNY365" s="4" t="s">
        <v>26</v>
      </c>
      <c r="UNZ365" s="4"/>
      <c r="UOA365" s="85">
        <v>22</v>
      </c>
      <c r="UOB365" s="4"/>
      <c r="UOC365" s="7"/>
      <c r="UOD365" s="4"/>
      <c r="UOE365" s="7"/>
      <c r="UOF365" s="4"/>
      <c r="UOG365" s="7"/>
      <c r="UOH365" s="52"/>
      <c r="UXR365" s="84">
        <v>18</v>
      </c>
      <c r="UXS365" s="54" t="s">
        <v>47</v>
      </c>
      <c r="UXT365" s="66" t="s">
        <v>48</v>
      </c>
      <c r="UXU365" s="4" t="s">
        <v>26</v>
      </c>
      <c r="UXV365" s="4"/>
      <c r="UXW365" s="85">
        <v>22</v>
      </c>
      <c r="UXX365" s="4"/>
      <c r="UXY365" s="7"/>
      <c r="UXZ365" s="4"/>
      <c r="UYA365" s="7"/>
      <c r="UYB365" s="4"/>
      <c r="UYC365" s="7"/>
      <c r="UYD365" s="52"/>
      <c r="VHN365" s="84">
        <v>18</v>
      </c>
      <c r="VHO365" s="54" t="s">
        <v>47</v>
      </c>
      <c r="VHP365" s="66" t="s">
        <v>48</v>
      </c>
      <c r="VHQ365" s="4" t="s">
        <v>26</v>
      </c>
      <c r="VHR365" s="4"/>
      <c r="VHS365" s="85">
        <v>22</v>
      </c>
      <c r="VHT365" s="4"/>
      <c r="VHU365" s="7"/>
      <c r="VHV365" s="4"/>
      <c r="VHW365" s="7"/>
      <c r="VHX365" s="4"/>
      <c r="VHY365" s="7"/>
      <c r="VHZ365" s="52"/>
      <c r="VRJ365" s="84">
        <v>18</v>
      </c>
      <c r="VRK365" s="54" t="s">
        <v>47</v>
      </c>
      <c r="VRL365" s="66" t="s">
        <v>48</v>
      </c>
      <c r="VRM365" s="4" t="s">
        <v>26</v>
      </c>
      <c r="VRN365" s="4"/>
      <c r="VRO365" s="85">
        <v>22</v>
      </c>
      <c r="VRP365" s="4"/>
      <c r="VRQ365" s="7"/>
      <c r="VRR365" s="4"/>
      <c r="VRS365" s="7"/>
      <c r="VRT365" s="4"/>
      <c r="VRU365" s="7"/>
      <c r="VRV365" s="52"/>
      <c r="WBF365" s="84">
        <v>18</v>
      </c>
      <c r="WBG365" s="54" t="s">
        <v>47</v>
      </c>
      <c r="WBH365" s="66" t="s">
        <v>48</v>
      </c>
      <c r="WBI365" s="4" t="s">
        <v>26</v>
      </c>
      <c r="WBJ365" s="4"/>
      <c r="WBK365" s="85">
        <v>22</v>
      </c>
      <c r="WBL365" s="4"/>
      <c r="WBM365" s="7"/>
      <c r="WBN365" s="4"/>
      <c r="WBO365" s="7"/>
      <c r="WBP365" s="4"/>
      <c r="WBQ365" s="7"/>
      <c r="WBR365" s="52"/>
      <c r="WLB365" s="84">
        <v>18</v>
      </c>
      <c r="WLC365" s="54" t="s">
        <v>47</v>
      </c>
      <c r="WLD365" s="66" t="s">
        <v>48</v>
      </c>
      <c r="WLE365" s="4" t="s">
        <v>26</v>
      </c>
      <c r="WLF365" s="4"/>
      <c r="WLG365" s="85">
        <v>22</v>
      </c>
      <c r="WLH365" s="4"/>
      <c r="WLI365" s="7"/>
      <c r="WLJ365" s="4"/>
      <c r="WLK365" s="7"/>
      <c r="WLL365" s="4"/>
      <c r="WLM365" s="7"/>
      <c r="WLN365" s="52"/>
      <c r="WUX365" s="84">
        <v>18</v>
      </c>
      <c r="WUY365" s="54" t="s">
        <v>47</v>
      </c>
      <c r="WUZ365" s="66" t="s">
        <v>48</v>
      </c>
      <c r="WVA365" s="4" t="s">
        <v>26</v>
      </c>
      <c r="WVB365" s="4"/>
      <c r="WVC365" s="85">
        <v>22</v>
      </c>
      <c r="WVD365" s="4"/>
      <c r="WVE365" s="7"/>
      <c r="WVF365" s="4"/>
      <c r="WVG365" s="7"/>
      <c r="WVH365" s="4"/>
      <c r="WVI365" s="7"/>
      <c r="WVJ365" s="52"/>
    </row>
    <row r="366" spans="1:16130" x14ac:dyDescent="0.25">
      <c r="A366" s="50"/>
      <c r="B366" s="51" t="s">
        <v>12</v>
      </c>
      <c r="C366" s="4" t="s">
        <v>13</v>
      </c>
      <c r="D366" s="112">
        <v>0.38900000000000001</v>
      </c>
      <c r="E366" s="112"/>
      <c r="F366" s="112"/>
      <c r="G366" s="112"/>
      <c r="H366" s="112"/>
      <c r="I366" s="112"/>
      <c r="J366" s="112"/>
      <c r="K366" s="122"/>
      <c r="L366" s="11" t="s">
        <v>211</v>
      </c>
    </row>
    <row r="367" spans="1:16130" x14ac:dyDescent="0.25">
      <c r="A367" s="50"/>
      <c r="B367" s="51" t="s">
        <v>22</v>
      </c>
      <c r="C367" s="4" t="s">
        <v>16</v>
      </c>
      <c r="D367" s="112">
        <v>0.151</v>
      </c>
      <c r="E367" s="112"/>
      <c r="F367" s="112"/>
      <c r="G367" s="112"/>
      <c r="H367" s="112"/>
      <c r="I367" s="112"/>
      <c r="J367" s="112"/>
      <c r="K367" s="122"/>
      <c r="L367" s="11" t="s">
        <v>211</v>
      </c>
    </row>
    <row r="368" spans="1:16130" x14ac:dyDescent="0.25">
      <c r="A368" s="50"/>
      <c r="B368" s="4" t="s">
        <v>23</v>
      </c>
      <c r="C368" s="4"/>
      <c r="D368" s="112"/>
      <c r="E368" s="112"/>
      <c r="F368" s="112"/>
      <c r="G368" s="112"/>
      <c r="H368" s="112"/>
      <c r="I368" s="112"/>
      <c r="J368" s="112"/>
      <c r="K368" s="122"/>
      <c r="L368" s="11" t="s">
        <v>211</v>
      </c>
    </row>
    <row r="369" spans="1:16130" x14ac:dyDescent="0.25">
      <c r="A369" s="50"/>
      <c r="B369" s="51" t="s">
        <v>322</v>
      </c>
      <c r="C369" s="4" t="s">
        <v>26</v>
      </c>
      <c r="D369" s="112">
        <v>1</v>
      </c>
      <c r="E369" s="126"/>
      <c r="F369" s="112"/>
      <c r="G369" s="112"/>
      <c r="H369" s="112"/>
      <c r="I369" s="112"/>
      <c r="J369" s="112"/>
      <c r="K369" s="122"/>
      <c r="L369" s="11" t="s">
        <v>209</v>
      </c>
    </row>
    <row r="370" spans="1:16130" x14ac:dyDescent="0.25">
      <c r="A370" s="50"/>
      <c r="B370" s="51" t="s">
        <v>24</v>
      </c>
      <c r="C370" s="4" t="s">
        <v>16</v>
      </c>
      <c r="D370" s="112">
        <v>2.4E-2</v>
      </c>
      <c r="E370" s="112"/>
      <c r="F370" s="112"/>
      <c r="G370" s="112"/>
      <c r="H370" s="112"/>
      <c r="I370" s="112"/>
      <c r="J370" s="112"/>
      <c r="K370" s="122"/>
      <c r="L370" s="11" t="s">
        <v>210</v>
      </c>
    </row>
    <row r="371" spans="1:16130" x14ac:dyDescent="0.25">
      <c r="A371" s="50" t="s">
        <v>149</v>
      </c>
      <c r="B371" s="66" t="s">
        <v>323</v>
      </c>
      <c r="C371" s="4" t="s">
        <v>26</v>
      </c>
      <c r="D371" s="120">
        <v>2</v>
      </c>
      <c r="E371" s="112"/>
      <c r="F371" s="112"/>
      <c r="G371" s="112"/>
      <c r="H371" s="112"/>
      <c r="I371" s="112"/>
      <c r="J371" s="112"/>
      <c r="K371" s="122"/>
      <c r="L371" s="11" t="s">
        <v>211</v>
      </c>
      <c r="IL371" s="84">
        <v>18</v>
      </c>
      <c r="IM371" s="54" t="s">
        <v>47</v>
      </c>
      <c r="IN371" s="66" t="s">
        <v>48</v>
      </c>
      <c r="IO371" s="4" t="s">
        <v>26</v>
      </c>
      <c r="IP371" s="4"/>
      <c r="IQ371" s="85">
        <v>22</v>
      </c>
      <c r="IR371" s="4"/>
      <c r="IS371" s="7"/>
      <c r="IT371" s="4"/>
      <c r="IU371" s="7"/>
      <c r="IV371" s="4"/>
      <c r="IW371" s="7"/>
      <c r="IX371" s="52"/>
      <c r="SH371" s="84">
        <v>18</v>
      </c>
      <c r="SI371" s="54" t="s">
        <v>47</v>
      </c>
      <c r="SJ371" s="66" t="s">
        <v>48</v>
      </c>
      <c r="SK371" s="4" t="s">
        <v>26</v>
      </c>
      <c r="SL371" s="4"/>
      <c r="SM371" s="85">
        <v>22</v>
      </c>
      <c r="SN371" s="4"/>
      <c r="SO371" s="7"/>
      <c r="SP371" s="4"/>
      <c r="SQ371" s="7"/>
      <c r="SR371" s="4"/>
      <c r="SS371" s="7"/>
      <c r="ST371" s="52"/>
      <c r="ACD371" s="84">
        <v>18</v>
      </c>
      <c r="ACE371" s="54" t="s">
        <v>47</v>
      </c>
      <c r="ACF371" s="66" t="s">
        <v>48</v>
      </c>
      <c r="ACG371" s="4" t="s">
        <v>26</v>
      </c>
      <c r="ACH371" s="4"/>
      <c r="ACI371" s="85">
        <v>22</v>
      </c>
      <c r="ACJ371" s="4"/>
      <c r="ACK371" s="7"/>
      <c r="ACL371" s="4"/>
      <c r="ACM371" s="7"/>
      <c r="ACN371" s="4"/>
      <c r="ACO371" s="7"/>
      <c r="ACP371" s="52"/>
      <c r="ALZ371" s="84">
        <v>18</v>
      </c>
      <c r="AMA371" s="54" t="s">
        <v>47</v>
      </c>
      <c r="AMB371" s="66" t="s">
        <v>48</v>
      </c>
      <c r="AMC371" s="4" t="s">
        <v>26</v>
      </c>
      <c r="AMD371" s="4"/>
      <c r="AME371" s="85">
        <v>22</v>
      </c>
      <c r="AMF371" s="4"/>
      <c r="AMG371" s="7"/>
      <c r="AMH371" s="4"/>
      <c r="AMI371" s="7"/>
      <c r="AMJ371" s="4"/>
      <c r="AMK371" s="7"/>
      <c r="AML371" s="52"/>
      <c r="AVV371" s="84">
        <v>18</v>
      </c>
      <c r="AVW371" s="54" t="s">
        <v>47</v>
      </c>
      <c r="AVX371" s="66" t="s">
        <v>48</v>
      </c>
      <c r="AVY371" s="4" t="s">
        <v>26</v>
      </c>
      <c r="AVZ371" s="4"/>
      <c r="AWA371" s="85">
        <v>22</v>
      </c>
      <c r="AWB371" s="4"/>
      <c r="AWC371" s="7"/>
      <c r="AWD371" s="4"/>
      <c r="AWE371" s="7"/>
      <c r="AWF371" s="4"/>
      <c r="AWG371" s="7"/>
      <c r="AWH371" s="52"/>
      <c r="BFR371" s="84">
        <v>18</v>
      </c>
      <c r="BFS371" s="54" t="s">
        <v>47</v>
      </c>
      <c r="BFT371" s="66" t="s">
        <v>48</v>
      </c>
      <c r="BFU371" s="4" t="s">
        <v>26</v>
      </c>
      <c r="BFV371" s="4"/>
      <c r="BFW371" s="85">
        <v>22</v>
      </c>
      <c r="BFX371" s="4"/>
      <c r="BFY371" s="7"/>
      <c r="BFZ371" s="4"/>
      <c r="BGA371" s="7"/>
      <c r="BGB371" s="4"/>
      <c r="BGC371" s="7"/>
      <c r="BGD371" s="52"/>
      <c r="BPN371" s="84">
        <v>18</v>
      </c>
      <c r="BPO371" s="54" t="s">
        <v>47</v>
      </c>
      <c r="BPP371" s="66" t="s">
        <v>48</v>
      </c>
      <c r="BPQ371" s="4" t="s">
        <v>26</v>
      </c>
      <c r="BPR371" s="4"/>
      <c r="BPS371" s="85">
        <v>22</v>
      </c>
      <c r="BPT371" s="4"/>
      <c r="BPU371" s="7"/>
      <c r="BPV371" s="4"/>
      <c r="BPW371" s="7"/>
      <c r="BPX371" s="4"/>
      <c r="BPY371" s="7"/>
      <c r="BPZ371" s="52"/>
      <c r="BZJ371" s="84">
        <v>18</v>
      </c>
      <c r="BZK371" s="54" t="s">
        <v>47</v>
      </c>
      <c r="BZL371" s="66" t="s">
        <v>48</v>
      </c>
      <c r="BZM371" s="4" t="s">
        <v>26</v>
      </c>
      <c r="BZN371" s="4"/>
      <c r="BZO371" s="85">
        <v>22</v>
      </c>
      <c r="BZP371" s="4"/>
      <c r="BZQ371" s="7"/>
      <c r="BZR371" s="4"/>
      <c r="BZS371" s="7"/>
      <c r="BZT371" s="4"/>
      <c r="BZU371" s="7"/>
      <c r="BZV371" s="52"/>
      <c r="CJF371" s="84">
        <v>18</v>
      </c>
      <c r="CJG371" s="54" t="s">
        <v>47</v>
      </c>
      <c r="CJH371" s="66" t="s">
        <v>48</v>
      </c>
      <c r="CJI371" s="4" t="s">
        <v>26</v>
      </c>
      <c r="CJJ371" s="4"/>
      <c r="CJK371" s="85">
        <v>22</v>
      </c>
      <c r="CJL371" s="4"/>
      <c r="CJM371" s="7"/>
      <c r="CJN371" s="4"/>
      <c r="CJO371" s="7"/>
      <c r="CJP371" s="4"/>
      <c r="CJQ371" s="7"/>
      <c r="CJR371" s="52"/>
      <c r="CTB371" s="84">
        <v>18</v>
      </c>
      <c r="CTC371" s="54" t="s">
        <v>47</v>
      </c>
      <c r="CTD371" s="66" t="s">
        <v>48</v>
      </c>
      <c r="CTE371" s="4" t="s">
        <v>26</v>
      </c>
      <c r="CTF371" s="4"/>
      <c r="CTG371" s="85">
        <v>22</v>
      </c>
      <c r="CTH371" s="4"/>
      <c r="CTI371" s="7"/>
      <c r="CTJ371" s="4"/>
      <c r="CTK371" s="7"/>
      <c r="CTL371" s="4"/>
      <c r="CTM371" s="7"/>
      <c r="CTN371" s="52"/>
      <c r="DCX371" s="84">
        <v>18</v>
      </c>
      <c r="DCY371" s="54" t="s">
        <v>47</v>
      </c>
      <c r="DCZ371" s="66" t="s">
        <v>48</v>
      </c>
      <c r="DDA371" s="4" t="s">
        <v>26</v>
      </c>
      <c r="DDB371" s="4"/>
      <c r="DDC371" s="85">
        <v>22</v>
      </c>
      <c r="DDD371" s="4"/>
      <c r="DDE371" s="7"/>
      <c r="DDF371" s="4"/>
      <c r="DDG371" s="7"/>
      <c r="DDH371" s="4"/>
      <c r="DDI371" s="7"/>
      <c r="DDJ371" s="52"/>
      <c r="DMT371" s="84">
        <v>18</v>
      </c>
      <c r="DMU371" s="54" t="s">
        <v>47</v>
      </c>
      <c r="DMV371" s="66" t="s">
        <v>48</v>
      </c>
      <c r="DMW371" s="4" t="s">
        <v>26</v>
      </c>
      <c r="DMX371" s="4"/>
      <c r="DMY371" s="85">
        <v>22</v>
      </c>
      <c r="DMZ371" s="4"/>
      <c r="DNA371" s="7"/>
      <c r="DNB371" s="4"/>
      <c r="DNC371" s="7"/>
      <c r="DND371" s="4"/>
      <c r="DNE371" s="7"/>
      <c r="DNF371" s="52"/>
      <c r="DWP371" s="84">
        <v>18</v>
      </c>
      <c r="DWQ371" s="54" t="s">
        <v>47</v>
      </c>
      <c r="DWR371" s="66" t="s">
        <v>48</v>
      </c>
      <c r="DWS371" s="4" t="s">
        <v>26</v>
      </c>
      <c r="DWT371" s="4"/>
      <c r="DWU371" s="85">
        <v>22</v>
      </c>
      <c r="DWV371" s="4"/>
      <c r="DWW371" s="7"/>
      <c r="DWX371" s="4"/>
      <c r="DWY371" s="7"/>
      <c r="DWZ371" s="4"/>
      <c r="DXA371" s="7"/>
      <c r="DXB371" s="52"/>
      <c r="EGL371" s="84">
        <v>18</v>
      </c>
      <c r="EGM371" s="54" t="s">
        <v>47</v>
      </c>
      <c r="EGN371" s="66" t="s">
        <v>48</v>
      </c>
      <c r="EGO371" s="4" t="s">
        <v>26</v>
      </c>
      <c r="EGP371" s="4"/>
      <c r="EGQ371" s="85">
        <v>22</v>
      </c>
      <c r="EGR371" s="4"/>
      <c r="EGS371" s="7"/>
      <c r="EGT371" s="4"/>
      <c r="EGU371" s="7"/>
      <c r="EGV371" s="4"/>
      <c r="EGW371" s="7"/>
      <c r="EGX371" s="52"/>
      <c r="EQH371" s="84">
        <v>18</v>
      </c>
      <c r="EQI371" s="54" t="s">
        <v>47</v>
      </c>
      <c r="EQJ371" s="66" t="s">
        <v>48</v>
      </c>
      <c r="EQK371" s="4" t="s">
        <v>26</v>
      </c>
      <c r="EQL371" s="4"/>
      <c r="EQM371" s="85">
        <v>22</v>
      </c>
      <c r="EQN371" s="4"/>
      <c r="EQO371" s="7"/>
      <c r="EQP371" s="4"/>
      <c r="EQQ371" s="7"/>
      <c r="EQR371" s="4"/>
      <c r="EQS371" s="7"/>
      <c r="EQT371" s="52"/>
      <c r="FAD371" s="84">
        <v>18</v>
      </c>
      <c r="FAE371" s="54" t="s">
        <v>47</v>
      </c>
      <c r="FAF371" s="66" t="s">
        <v>48</v>
      </c>
      <c r="FAG371" s="4" t="s">
        <v>26</v>
      </c>
      <c r="FAH371" s="4"/>
      <c r="FAI371" s="85">
        <v>22</v>
      </c>
      <c r="FAJ371" s="4"/>
      <c r="FAK371" s="7"/>
      <c r="FAL371" s="4"/>
      <c r="FAM371" s="7"/>
      <c r="FAN371" s="4"/>
      <c r="FAO371" s="7"/>
      <c r="FAP371" s="52"/>
      <c r="FJZ371" s="84">
        <v>18</v>
      </c>
      <c r="FKA371" s="54" t="s">
        <v>47</v>
      </c>
      <c r="FKB371" s="66" t="s">
        <v>48</v>
      </c>
      <c r="FKC371" s="4" t="s">
        <v>26</v>
      </c>
      <c r="FKD371" s="4"/>
      <c r="FKE371" s="85">
        <v>22</v>
      </c>
      <c r="FKF371" s="4"/>
      <c r="FKG371" s="7"/>
      <c r="FKH371" s="4"/>
      <c r="FKI371" s="7"/>
      <c r="FKJ371" s="4"/>
      <c r="FKK371" s="7"/>
      <c r="FKL371" s="52"/>
      <c r="FTV371" s="84">
        <v>18</v>
      </c>
      <c r="FTW371" s="54" t="s">
        <v>47</v>
      </c>
      <c r="FTX371" s="66" t="s">
        <v>48</v>
      </c>
      <c r="FTY371" s="4" t="s">
        <v>26</v>
      </c>
      <c r="FTZ371" s="4"/>
      <c r="FUA371" s="85">
        <v>22</v>
      </c>
      <c r="FUB371" s="4"/>
      <c r="FUC371" s="7"/>
      <c r="FUD371" s="4"/>
      <c r="FUE371" s="7"/>
      <c r="FUF371" s="4"/>
      <c r="FUG371" s="7"/>
      <c r="FUH371" s="52"/>
      <c r="GDR371" s="84">
        <v>18</v>
      </c>
      <c r="GDS371" s="54" t="s">
        <v>47</v>
      </c>
      <c r="GDT371" s="66" t="s">
        <v>48</v>
      </c>
      <c r="GDU371" s="4" t="s">
        <v>26</v>
      </c>
      <c r="GDV371" s="4"/>
      <c r="GDW371" s="85">
        <v>22</v>
      </c>
      <c r="GDX371" s="4"/>
      <c r="GDY371" s="7"/>
      <c r="GDZ371" s="4"/>
      <c r="GEA371" s="7"/>
      <c r="GEB371" s="4"/>
      <c r="GEC371" s="7"/>
      <c r="GED371" s="52"/>
      <c r="GNN371" s="84">
        <v>18</v>
      </c>
      <c r="GNO371" s="54" t="s">
        <v>47</v>
      </c>
      <c r="GNP371" s="66" t="s">
        <v>48</v>
      </c>
      <c r="GNQ371" s="4" t="s">
        <v>26</v>
      </c>
      <c r="GNR371" s="4"/>
      <c r="GNS371" s="85">
        <v>22</v>
      </c>
      <c r="GNT371" s="4"/>
      <c r="GNU371" s="7"/>
      <c r="GNV371" s="4"/>
      <c r="GNW371" s="7"/>
      <c r="GNX371" s="4"/>
      <c r="GNY371" s="7"/>
      <c r="GNZ371" s="52"/>
      <c r="GXJ371" s="84">
        <v>18</v>
      </c>
      <c r="GXK371" s="54" t="s">
        <v>47</v>
      </c>
      <c r="GXL371" s="66" t="s">
        <v>48</v>
      </c>
      <c r="GXM371" s="4" t="s">
        <v>26</v>
      </c>
      <c r="GXN371" s="4"/>
      <c r="GXO371" s="85">
        <v>22</v>
      </c>
      <c r="GXP371" s="4"/>
      <c r="GXQ371" s="7"/>
      <c r="GXR371" s="4"/>
      <c r="GXS371" s="7"/>
      <c r="GXT371" s="4"/>
      <c r="GXU371" s="7"/>
      <c r="GXV371" s="52"/>
      <c r="HHF371" s="84">
        <v>18</v>
      </c>
      <c r="HHG371" s="54" t="s">
        <v>47</v>
      </c>
      <c r="HHH371" s="66" t="s">
        <v>48</v>
      </c>
      <c r="HHI371" s="4" t="s">
        <v>26</v>
      </c>
      <c r="HHJ371" s="4"/>
      <c r="HHK371" s="85">
        <v>22</v>
      </c>
      <c r="HHL371" s="4"/>
      <c r="HHM371" s="7"/>
      <c r="HHN371" s="4"/>
      <c r="HHO371" s="7"/>
      <c r="HHP371" s="4"/>
      <c r="HHQ371" s="7"/>
      <c r="HHR371" s="52"/>
      <c r="HRB371" s="84">
        <v>18</v>
      </c>
      <c r="HRC371" s="54" t="s">
        <v>47</v>
      </c>
      <c r="HRD371" s="66" t="s">
        <v>48</v>
      </c>
      <c r="HRE371" s="4" t="s">
        <v>26</v>
      </c>
      <c r="HRF371" s="4"/>
      <c r="HRG371" s="85">
        <v>22</v>
      </c>
      <c r="HRH371" s="4"/>
      <c r="HRI371" s="7"/>
      <c r="HRJ371" s="4"/>
      <c r="HRK371" s="7"/>
      <c r="HRL371" s="4"/>
      <c r="HRM371" s="7"/>
      <c r="HRN371" s="52"/>
      <c r="IAX371" s="84">
        <v>18</v>
      </c>
      <c r="IAY371" s="54" t="s">
        <v>47</v>
      </c>
      <c r="IAZ371" s="66" t="s">
        <v>48</v>
      </c>
      <c r="IBA371" s="4" t="s">
        <v>26</v>
      </c>
      <c r="IBB371" s="4"/>
      <c r="IBC371" s="85">
        <v>22</v>
      </c>
      <c r="IBD371" s="4"/>
      <c r="IBE371" s="7"/>
      <c r="IBF371" s="4"/>
      <c r="IBG371" s="7"/>
      <c r="IBH371" s="4"/>
      <c r="IBI371" s="7"/>
      <c r="IBJ371" s="52"/>
      <c r="IKT371" s="84">
        <v>18</v>
      </c>
      <c r="IKU371" s="54" t="s">
        <v>47</v>
      </c>
      <c r="IKV371" s="66" t="s">
        <v>48</v>
      </c>
      <c r="IKW371" s="4" t="s">
        <v>26</v>
      </c>
      <c r="IKX371" s="4"/>
      <c r="IKY371" s="85">
        <v>22</v>
      </c>
      <c r="IKZ371" s="4"/>
      <c r="ILA371" s="7"/>
      <c r="ILB371" s="4"/>
      <c r="ILC371" s="7"/>
      <c r="ILD371" s="4"/>
      <c r="ILE371" s="7"/>
      <c r="ILF371" s="52"/>
      <c r="IUP371" s="84">
        <v>18</v>
      </c>
      <c r="IUQ371" s="54" t="s">
        <v>47</v>
      </c>
      <c r="IUR371" s="66" t="s">
        <v>48</v>
      </c>
      <c r="IUS371" s="4" t="s">
        <v>26</v>
      </c>
      <c r="IUT371" s="4"/>
      <c r="IUU371" s="85">
        <v>22</v>
      </c>
      <c r="IUV371" s="4"/>
      <c r="IUW371" s="7"/>
      <c r="IUX371" s="4"/>
      <c r="IUY371" s="7"/>
      <c r="IUZ371" s="4"/>
      <c r="IVA371" s="7"/>
      <c r="IVB371" s="52"/>
      <c r="JEL371" s="84">
        <v>18</v>
      </c>
      <c r="JEM371" s="54" t="s">
        <v>47</v>
      </c>
      <c r="JEN371" s="66" t="s">
        <v>48</v>
      </c>
      <c r="JEO371" s="4" t="s">
        <v>26</v>
      </c>
      <c r="JEP371" s="4"/>
      <c r="JEQ371" s="85">
        <v>22</v>
      </c>
      <c r="JER371" s="4"/>
      <c r="JES371" s="7"/>
      <c r="JET371" s="4"/>
      <c r="JEU371" s="7"/>
      <c r="JEV371" s="4"/>
      <c r="JEW371" s="7"/>
      <c r="JEX371" s="52"/>
      <c r="JOH371" s="84">
        <v>18</v>
      </c>
      <c r="JOI371" s="54" t="s">
        <v>47</v>
      </c>
      <c r="JOJ371" s="66" t="s">
        <v>48</v>
      </c>
      <c r="JOK371" s="4" t="s">
        <v>26</v>
      </c>
      <c r="JOL371" s="4"/>
      <c r="JOM371" s="85">
        <v>22</v>
      </c>
      <c r="JON371" s="4"/>
      <c r="JOO371" s="7"/>
      <c r="JOP371" s="4"/>
      <c r="JOQ371" s="7"/>
      <c r="JOR371" s="4"/>
      <c r="JOS371" s="7"/>
      <c r="JOT371" s="52"/>
      <c r="JYD371" s="84">
        <v>18</v>
      </c>
      <c r="JYE371" s="54" t="s">
        <v>47</v>
      </c>
      <c r="JYF371" s="66" t="s">
        <v>48</v>
      </c>
      <c r="JYG371" s="4" t="s">
        <v>26</v>
      </c>
      <c r="JYH371" s="4"/>
      <c r="JYI371" s="85">
        <v>22</v>
      </c>
      <c r="JYJ371" s="4"/>
      <c r="JYK371" s="7"/>
      <c r="JYL371" s="4"/>
      <c r="JYM371" s="7"/>
      <c r="JYN371" s="4"/>
      <c r="JYO371" s="7"/>
      <c r="JYP371" s="52"/>
      <c r="KHZ371" s="84">
        <v>18</v>
      </c>
      <c r="KIA371" s="54" t="s">
        <v>47</v>
      </c>
      <c r="KIB371" s="66" t="s">
        <v>48</v>
      </c>
      <c r="KIC371" s="4" t="s">
        <v>26</v>
      </c>
      <c r="KID371" s="4"/>
      <c r="KIE371" s="85">
        <v>22</v>
      </c>
      <c r="KIF371" s="4"/>
      <c r="KIG371" s="7"/>
      <c r="KIH371" s="4"/>
      <c r="KII371" s="7"/>
      <c r="KIJ371" s="4"/>
      <c r="KIK371" s="7"/>
      <c r="KIL371" s="52"/>
      <c r="KRV371" s="84">
        <v>18</v>
      </c>
      <c r="KRW371" s="54" t="s">
        <v>47</v>
      </c>
      <c r="KRX371" s="66" t="s">
        <v>48</v>
      </c>
      <c r="KRY371" s="4" t="s">
        <v>26</v>
      </c>
      <c r="KRZ371" s="4"/>
      <c r="KSA371" s="85">
        <v>22</v>
      </c>
      <c r="KSB371" s="4"/>
      <c r="KSC371" s="7"/>
      <c r="KSD371" s="4"/>
      <c r="KSE371" s="7"/>
      <c r="KSF371" s="4"/>
      <c r="KSG371" s="7"/>
      <c r="KSH371" s="52"/>
      <c r="LBR371" s="84">
        <v>18</v>
      </c>
      <c r="LBS371" s="54" t="s">
        <v>47</v>
      </c>
      <c r="LBT371" s="66" t="s">
        <v>48</v>
      </c>
      <c r="LBU371" s="4" t="s">
        <v>26</v>
      </c>
      <c r="LBV371" s="4"/>
      <c r="LBW371" s="85">
        <v>22</v>
      </c>
      <c r="LBX371" s="4"/>
      <c r="LBY371" s="7"/>
      <c r="LBZ371" s="4"/>
      <c r="LCA371" s="7"/>
      <c r="LCB371" s="4"/>
      <c r="LCC371" s="7"/>
      <c r="LCD371" s="52"/>
      <c r="LLN371" s="84">
        <v>18</v>
      </c>
      <c r="LLO371" s="54" t="s">
        <v>47</v>
      </c>
      <c r="LLP371" s="66" t="s">
        <v>48</v>
      </c>
      <c r="LLQ371" s="4" t="s">
        <v>26</v>
      </c>
      <c r="LLR371" s="4"/>
      <c r="LLS371" s="85">
        <v>22</v>
      </c>
      <c r="LLT371" s="4"/>
      <c r="LLU371" s="7"/>
      <c r="LLV371" s="4"/>
      <c r="LLW371" s="7"/>
      <c r="LLX371" s="4"/>
      <c r="LLY371" s="7"/>
      <c r="LLZ371" s="52"/>
      <c r="LVJ371" s="84">
        <v>18</v>
      </c>
      <c r="LVK371" s="54" t="s">
        <v>47</v>
      </c>
      <c r="LVL371" s="66" t="s">
        <v>48</v>
      </c>
      <c r="LVM371" s="4" t="s">
        <v>26</v>
      </c>
      <c r="LVN371" s="4"/>
      <c r="LVO371" s="85">
        <v>22</v>
      </c>
      <c r="LVP371" s="4"/>
      <c r="LVQ371" s="7"/>
      <c r="LVR371" s="4"/>
      <c r="LVS371" s="7"/>
      <c r="LVT371" s="4"/>
      <c r="LVU371" s="7"/>
      <c r="LVV371" s="52"/>
      <c r="MFF371" s="84">
        <v>18</v>
      </c>
      <c r="MFG371" s="54" t="s">
        <v>47</v>
      </c>
      <c r="MFH371" s="66" t="s">
        <v>48</v>
      </c>
      <c r="MFI371" s="4" t="s">
        <v>26</v>
      </c>
      <c r="MFJ371" s="4"/>
      <c r="MFK371" s="85">
        <v>22</v>
      </c>
      <c r="MFL371" s="4"/>
      <c r="MFM371" s="7"/>
      <c r="MFN371" s="4"/>
      <c r="MFO371" s="7"/>
      <c r="MFP371" s="4"/>
      <c r="MFQ371" s="7"/>
      <c r="MFR371" s="52"/>
      <c r="MPB371" s="84">
        <v>18</v>
      </c>
      <c r="MPC371" s="54" t="s">
        <v>47</v>
      </c>
      <c r="MPD371" s="66" t="s">
        <v>48</v>
      </c>
      <c r="MPE371" s="4" t="s">
        <v>26</v>
      </c>
      <c r="MPF371" s="4"/>
      <c r="MPG371" s="85">
        <v>22</v>
      </c>
      <c r="MPH371" s="4"/>
      <c r="MPI371" s="7"/>
      <c r="MPJ371" s="4"/>
      <c r="MPK371" s="7"/>
      <c r="MPL371" s="4"/>
      <c r="MPM371" s="7"/>
      <c r="MPN371" s="52"/>
      <c r="MYX371" s="84">
        <v>18</v>
      </c>
      <c r="MYY371" s="54" t="s">
        <v>47</v>
      </c>
      <c r="MYZ371" s="66" t="s">
        <v>48</v>
      </c>
      <c r="MZA371" s="4" t="s">
        <v>26</v>
      </c>
      <c r="MZB371" s="4"/>
      <c r="MZC371" s="85">
        <v>22</v>
      </c>
      <c r="MZD371" s="4"/>
      <c r="MZE371" s="7"/>
      <c r="MZF371" s="4"/>
      <c r="MZG371" s="7"/>
      <c r="MZH371" s="4"/>
      <c r="MZI371" s="7"/>
      <c r="MZJ371" s="52"/>
      <c r="NIT371" s="84">
        <v>18</v>
      </c>
      <c r="NIU371" s="54" t="s">
        <v>47</v>
      </c>
      <c r="NIV371" s="66" t="s">
        <v>48</v>
      </c>
      <c r="NIW371" s="4" t="s">
        <v>26</v>
      </c>
      <c r="NIX371" s="4"/>
      <c r="NIY371" s="85">
        <v>22</v>
      </c>
      <c r="NIZ371" s="4"/>
      <c r="NJA371" s="7"/>
      <c r="NJB371" s="4"/>
      <c r="NJC371" s="7"/>
      <c r="NJD371" s="4"/>
      <c r="NJE371" s="7"/>
      <c r="NJF371" s="52"/>
      <c r="NSP371" s="84">
        <v>18</v>
      </c>
      <c r="NSQ371" s="54" t="s">
        <v>47</v>
      </c>
      <c r="NSR371" s="66" t="s">
        <v>48</v>
      </c>
      <c r="NSS371" s="4" t="s">
        <v>26</v>
      </c>
      <c r="NST371" s="4"/>
      <c r="NSU371" s="85">
        <v>22</v>
      </c>
      <c r="NSV371" s="4"/>
      <c r="NSW371" s="7"/>
      <c r="NSX371" s="4"/>
      <c r="NSY371" s="7"/>
      <c r="NSZ371" s="4"/>
      <c r="NTA371" s="7"/>
      <c r="NTB371" s="52"/>
      <c r="OCL371" s="84">
        <v>18</v>
      </c>
      <c r="OCM371" s="54" t="s">
        <v>47</v>
      </c>
      <c r="OCN371" s="66" t="s">
        <v>48</v>
      </c>
      <c r="OCO371" s="4" t="s">
        <v>26</v>
      </c>
      <c r="OCP371" s="4"/>
      <c r="OCQ371" s="85">
        <v>22</v>
      </c>
      <c r="OCR371" s="4"/>
      <c r="OCS371" s="7"/>
      <c r="OCT371" s="4"/>
      <c r="OCU371" s="7"/>
      <c r="OCV371" s="4"/>
      <c r="OCW371" s="7"/>
      <c r="OCX371" s="52"/>
      <c r="OMH371" s="84">
        <v>18</v>
      </c>
      <c r="OMI371" s="54" t="s">
        <v>47</v>
      </c>
      <c r="OMJ371" s="66" t="s">
        <v>48</v>
      </c>
      <c r="OMK371" s="4" t="s">
        <v>26</v>
      </c>
      <c r="OML371" s="4"/>
      <c r="OMM371" s="85">
        <v>22</v>
      </c>
      <c r="OMN371" s="4"/>
      <c r="OMO371" s="7"/>
      <c r="OMP371" s="4"/>
      <c r="OMQ371" s="7"/>
      <c r="OMR371" s="4"/>
      <c r="OMS371" s="7"/>
      <c r="OMT371" s="52"/>
      <c r="OWD371" s="84">
        <v>18</v>
      </c>
      <c r="OWE371" s="54" t="s">
        <v>47</v>
      </c>
      <c r="OWF371" s="66" t="s">
        <v>48</v>
      </c>
      <c r="OWG371" s="4" t="s">
        <v>26</v>
      </c>
      <c r="OWH371" s="4"/>
      <c r="OWI371" s="85">
        <v>22</v>
      </c>
      <c r="OWJ371" s="4"/>
      <c r="OWK371" s="7"/>
      <c r="OWL371" s="4"/>
      <c r="OWM371" s="7"/>
      <c r="OWN371" s="4"/>
      <c r="OWO371" s="7"/>
      <c r="OWP371" s="52"/>
      <c r="PFZ371" s="84">
        <v>18</v>
      </c>
      <c r="PGA371" s="54" t="s">
        <v>47</v>
      </c>
      <c r="PGB371" s="66" t="s">
        <v>48</v>
      </c>
      <c r="PGC371" s="4" t="s">
        <v>26</v>
      </c>
      <c r="PGD371" s="4"/>
      <c r="PGE371" s="85">
        <v>22</v>
      </c>
      <c r="PGF371" s="4"/>
      <c r="PGG371" s="7"/>
      <c r="PGH371" s="4"/>
      <c r="PGI371" s="7"/>
      <c r="PGJ371" s="4"/>
      <c r="PGK371" s="7"/>
      <c r="PGL371" s="52"/>
      <c r="PPV371" s="84">
        <v>18</v>
      </c>
      <c r="PPW371" s="54" t="s">
        <v>47</v>
      </c>
      <c r="PPX371" s="66" t="s">
        <v>48</v>
      </c>
      <c r="PPY371" s="4" t="s">
        <v>26</v>
      </c>
      <c r="PPZ371" s="4"/>
      <c r="PQA371" s="85">
        <v>22</v>
      </c>
      <c r="PQB371" s="4"/>
      <c r="PQC371" s="7"/>
      <c r="PQD371" s="4"/>
      <c r="PQE371" s="7"/>
      <c r="PQF371" s="4"/>
      <c r="PQG371" s="7"/>
      <c r="PQH371" s="52"/>
      <c r="PZR371" s="84">
        <v>18</v>
      </c>
      <c r="PZS371" s="54" t="s">
        <v>47</v>
      </c>
      <c r="PZT371" s="66" t="s">
        <v>48</v>
      </c>
      <c r="PZU371" s="4" t="s">
        <v>26</v>
      </c>
      <c r="PZV371" s="4"/>
      <c r="PZW371" s="85">
        <v>22</v>
      </c>
      <c r="PZX371" s="4"/>
      <c r="PZY371" s="7"/>
      <c r="PZZ371" s="4"/>
      <c r="QAA371" s="7"/>
      <c r="QAB371" s="4"/>
      <c r="QAC371" s="7"/>
      <c r="QAD371" s="52"/>
      <c r="QJN371" s="84">
        <v>18</v>
      </c>
      <c r="QJO371" s="54" t="s">
        <v>47</v>
      </c>
      <c r="QJP371" s="66" t="s">
        <v>48</v>
      </c>
      <c r="QJQ371" s="4" t="s">
        <v>26</v>
      </c>
      <c r="QJR371" s="4"/>
      <c r="QJS371" s="85">
        <v>22</v>
      </c>
      <c r="QJT371" s="4"/>
      <c r="QJU371" s="7"/>
      <c r="QJV371" s="4"/>
      <c r="QJW371" s="7"/>
      <c r="QJX371" s="4"/>
      <c r="QJY371" s="7"/>
      <c r="QJZ371" s="52"/>
      <c r="QTJ371" s="84">
        <v>18</v>
      </c>
      <c r="QTK371" s="54" t="s">
        <v>47</v>
      </c>
      <c r="QTL371" s="66" t="s">
        <v>48</v>
      </c>
      <c r="QTM371" s="4" t="s">
        <v>26</v>
      </c>
      <c r="QTN371" s="4"/>
      <c r="QTO371" s="85">
        <v>22</v>
      </c>
      <c r="QTP371" s="4"/>
      <c r="QTQ371" s="7"/>
      <c r="QTR371" s="4"/>
      <c r="QTS371" s="7"/>
      <c r="QTT371" s="4"/>
      <c r="QTU371" s="7"/>
      <c r="QTV371" s="52"/>
      <c r="RDF371" s="84">
        <v>18</v>
      </c>
      <c r="RDG371" s="54" t="s">
        <v>47</v>
      </c>
      <c r="RDH371" s="66" t="s">
        <v>48</v>
      </c>
      <c r="RDI371" s="4" t="s">
        <v>26</v>
      </c>
      <c r="RDJ371" s="4"/>
      <c r="RDK371" s="85">
        <v>22</v>
      </c>
      <c r="RDL371" s="4"/>
      <c r="RDM371" s="7"/>
      <c r="RDN371" s="4"/>
      <c r="RDO371" s="7"/>
      <c r="RDP371" s="4"/>
      <c r="RDQ371" s="7"/>
      <c r="RDR371" s="52"/>
      <c r="RNB371" s="84">
        <v>18</v>
      </c>
      <c r="RNC371" s="54" t="s">
        <v>47</v>
      </c>
      <c r="RND371" s="66" t="s">
        <v>48</v>
      </c>
      <c r="RNE371" s="4" t="s">
        <v>26</v>
      </c>
      <c r="RNF371" s="4"/>
      <c r="RNG371" s="85">
        <v>22</v>
      </c>
      <c r="RNH371" s="4"/>
      <c r="RNI371" s="7"/>
      <c r="RNJ371" s="4"/>
      <c r="RNK371" s="7"/>
      <c r="RNL371" s="4"/>
      <c r="RNM371" s="7"/>
      <c r="RNN371" s="52"/>
      <c r="RWX371" s="84">
        <v>18</v>
      </c>
      <c r="RWY371" s="54" t="s">
        <v>47</v>
      </c>
      <c r="RWZ371" s="66" t="s">
        <v>48</v>
      </c>
      <c r="RXA371" s="4" t="s">
        <v>26</v>
      </c>
      <c r="RXB371" s="4"/>
      <c r="RXC371" s="85">
        <v>22</v>
      </c>
      <c r="RXD371" s="4"/>
      <c r="RXE371" s="7"/>
      <c r="RXF371" s="4"/>
      <c r="RXG371" s="7"/>
      <c r="RXH371" s="4"/>
      <c r="RXI371" s="7"/>
      <c r="RXJ371" s="52"/>
      <c r="SGT371" s="84">
        <v>18</v>
      </c>
      <c r="SGU371" s="54" t="s">
        <v>47</v>
      </c>
      <c r="SGV371" s="66" t="s">
        <v>48</v>
      </c>
      <c r="SGW371" s="4" t="s">
        <v>26</v>
      </c>
      <c r="SGX371" s="4"/>
      <c r="SGY371" s="85">
        <v>22</v>
      </c>
      <c r="SGZ371" s="4"/>
      <c r="SHA371" s="7"/>
      <c r="SHB371" s="4"/>
      <c r="SHC371" s="7"/>
      <c r="SHD371" s="4"/>
      <c r="SHE371" s="7"/>
      <c r="SHF371" s="52"/>
      <c r="SQP371" s="84">
        <v>18</v>
      </c>
      <c r="SQQ371" s="54" t="s">
        <v>47</v>
      </c>
      <c r="SQR371" s="66" t="s">
        <v>48</v>
      </c>
      <c r="SQS371" s="4" t="s">
        <v>26</v>
      </c>
      <c r="SQT371" s="4"/>
      <c r="SQU371" s="85">
        <v>22</v>
      </c>
      <c r="SQV371" s="4"/>
      <c r="SQW371" s="7"/>
      <c r="SQX371" s="4"/>
      <c r="SQY371" s="7"/>
      <c r="SQZ371" s="4"/>
      <c r="SRA371" s="7"/>
      <c r="SRB371" s="52"/>
      <c r="TAL371" s="84">
        <v>18</v>
      </c>
      <c r="TAM371" s="54" t="s">
        <v>47</v>
      </c>
      <c r="TAN371" s="66" t="s">
        <v>48</v>
      </c>
      <c r="TAO371" s="4" t="s">
        <v>26</v>
      </c>
      <c r="TAP371" s="4"/>
      <c r="TAQ371" s="85">
        <v>22</v>
      </c>
      <c r="TAR371" s="4"/>
      <c r="TAS371" s="7"/>
      <c r="TAT371" s="4"/>
      <c r="TAU371" s="7"/>
      <c r="TAV371" s="4"/>
      <c r="TAW371" s="7"/>
      <c r="TAX371" s="52"/>
      <c r="TKH371" s="84">
        <v>18</v>
      </c>
      <c r="TKI371" s="54" t="s">
        <v>47</v>
      </c>
      <c r="TKJ371" s="66" t="s">
        <v>48</v>
      </c>
      <c r="TKK371" s="4" t="s">
        <v>26</v>
      </c>
      <c r="TKL371" s="4"/>
      <c r="TKM371" s="85">
        <v>22</v>
      </c>
      <c r="TKN371" s="4"/>
      <c r="TKO371" s="7"/>
      <c r="TKP371" s="4"/>
      <c r="TKQ371" s="7"/>
      <c r="TKR371" s="4"/>
      <c r="TKS371" s="7"/>
      <c r="TKT371" s="52"/>
      <c r="TUD371" s="84">
        <v>18</v>
      </c>
      <c r="TUE371" s="54" t="s">
        <v>47</v>
      </c>
      <c r="TUF371" s="66" t="s">
        <v>48</v>
      </c>
      <c r="TUG371" s="4" t="s">
        <v>26</v>
      </c>
      <c r="TUH371" s="4"/>
      <c r="TUI371" s="85">
        <v>22</v>
      </c>
      <c r="TUJ371" s="4"/>
      <c r="TUK371" s="7"/>
      <c r="TUL371" s="4"/>
      <c r="TUM371" s="7"/>
      <c r="TUN371" s="4"/>
      <c r="TUO371" s="7"/>
      <c r="TUP371" s="52"/>
      <c r="UDZ371" s="84">
        <v>18</v>
      </c>
      <c r="UEA371" s="54" t="s">
        <v>47</v>
      </c>
      <c r="UEB371" s="66" t="s">
        <v>48</v>
      </c>
      <c r="UEC371" s="4" t="s">
        <v>26</v>
      </c>
      <c r="UED371" s="4"/>
      <c r="UEE371" s="85">
        <v>22</v>
      </c>
      <c r="UEF371" s="4"/>
      <c r="UEG371" s="7"/>
      <c r="UEH371" s="4"/>
      <c r="UEI371" s="7"/>
      <c r="UEJ371" s="4"/>
      <c r="UEK371" s="7"/>
      <c r="UEL371" s="52"/>
      <c r="UNV371" s="84">
        <v>18</v>
      </c>
      <c r="UNW371" s="54" t="s">
        <v>47</v>
      </c>
      <c r="UNX371" s="66" t="s">
        <v>48</v>
      </c>
      <c r="UNY371" s="4" t="s">
        <v>26</v>
      </c>
      <c r="UNZ371" s="4"/>
      <c r="UOA371" s="85">
        <v>22</v>
      </c>
      <c r="UOB371" s="4"/>
      <c r="UOC371" s="7"/>
      <c r="UOD371" s="4"/>
      <c r="UOE371" s="7"/>
      <c r="UOF371" s="4"/>
      <c r="UOG371" s="7"/>
      <c r="UOH371" s="52"/>
      <c r="UXR371" s="84">
        <v>18</v>
      </c>
      <c r="UXS371" s="54" t="s">
        <v>47</v>
      </c>
      <c r="UXT371" s="66" t="s">
        <v>48</v>
      </c>
      <c r="UXU371" s="4" t="s">
        <v>26</v>
      </c>
      <c r="UXV371" s="4"/>
      <c r="UXW371" s="85">
        <v>22</v>
      </c>
      <c r="UXX371" s="4"/>
      <c r="UXY371" s="7"/>
      <c r="UXZ371" s="4"/>
      <c r="UYA371" s="7"/>
      <c r="UYB371" s="4"/>
      <c r="UYC371" s="7"/>
      <c r="UYD371" s="52"/>
      <c r="VHN371" s="84">
        <v>18</v>
      </c>
      <c r="VHO371" s="54" t="s">
        <v>47</v>
      </c>
      <c r="VHP371" s="66" t="s">
        <v>48</v>
      </c>
      <c r="VHQ371" s="4" t="s">
        <v>26</v>
      </c>
      <c r="VHR371" s="4"/>
      <c r="VHS371" s="85">
        <v>22</v>
      </c>
      <c r="VHT371" s="4"/>
      <c r="VHU371" s="7"/>
      <c r="VHV371" s="4"/>
      <c r="VHW371" s="7"/>
      <c r="VHX371" s="4"/>
      <c r="VHY371" s="7"/>
      <c r="VHZ371" s="52"/>
      <c r="VRJ371" s="84">
        <v>18</v>
      </c>
      <c r="VRK371" s="54" t="s">
        <v>47</v>
      </c>
      <c r="VRL371" s="66" t="s">
        <v>48</v>
      </c>
      <c r="VRM371" s="4" t="s">
        <v>26</v>
      </c>
      <c r="VRN371" s="4"/>
      <c r="VRO371" s="85">
        <v>22</v>
      </c>
      <c r="VRP371" s="4"/>
      <c r="VRQ371" s="7"/>
      <c r="VRR371" s="4"/>
      <c r="VRS371" s="7"/>
      <c r="VRT371" s="4"/>
      <c r="VRU371" s="7"/>
      <c r="VRV371" s="52"/>
      <c r="WBF371" s="84">
        <v>18</v>
      </c>
      <c r="WBG371" s="54" t="s">
        <v>47</v>
      </c>
      <c r="WBH371" s="66" t="s">
        <v>48</v>
      </c>
      <c r="WBI371" s="4" t="s">
        <v>26</v>
      </c>
      <c r="WBJ371" s="4"/>
      <c r="WBK371" s="85">
        <v>22</v>
      </c>
      <c r="WBL371" s="4"/>
      <c r="WBM371" s="7"/>
      <c r="WBN371" s="4"/>
      <c r="WBO371" s="7"/>
      <c r="WBP371" s="4"/>
      <c r="WBQ371" s="7"/>
      <c r="WBR371" s="52"/>
      <c r="WLB371" s="84">
        <v>18</v>
      </c>
      <c r="WLC371" s="54" t="s">
        <v>47</v>
      </c>
      <c r="WLD371" s="66" t="s">
        <v>48</v>
      </c>
      <c r="WLE371" s="4" t="s">
        <v>26</v>
      </c>
      <c r="WLF371" s="4"/>
      <c r="WLG371" s="85">
        <v>22</v>
      </c>
      <c r="WLH371" s="4"/>
      <c r="WLI371" s="7"/>
      <c r="WLJ371" s="4"/>
      <c r="WLK371" s="7"/>
      <c r="WLL371" s="4"/>
      <c r="WLM371" s="7"/>
      <c r="WLN371" s="52"/>
      <c r="WUX371" s="84">
        <v>18</v>
      </c>
      <c r="WUY371" s="54" t="s">
        <v>47</v>
      </c>
      <c r="WUZ371" s="66" t="s">
        <v>48</v>
      </c>
      <c r="WVA371" s="4" t="s">
        <v>26</v>
      </c>
      <c r="WVB371" s="4"/>
      <c r="WVC371" s="85">
        <v>22</v>
      </c>
      <c r="WVD371" s="4"/>
      <c r="WVE371" s="7"/>
      <c r="WVF371" s="4"/>
      <c r="WVG371" s="7"/>
      <c r="WVH371" s="4"/>
      <c r="WVI371" s="7"/>
      <c r="WVJ371" s="52"/>
    </row>
    <row r="372" spans="1:16130" x14ac:dyDescent="0.25">
      <c r="A372" s="50"/>
      <c r="B372" s="51" t="s">
        <v>12</v>
      </c>
      <c r="C372" s="4" t="s">
        <v>13</v>
      </c>
      <c r="D372" s="112">
        <v>0.77800000000000002</v>
      </c>
      <c r="E372" s="112"/>
      <c r="F372" s="112"/>
      <c r="G372" s="112"/>
      <c r="H372" s="112"/>
      <c r="I372" s="112"/>
      <c r="J372" s="112"/>
      <c r="K372" s="122"/>
      <c r="L372" s="11" t="s">
        <v>211</v>
      </c>
    </row>
    <row r="373" spans="1:16130" x14ac:dyDescent="0.25">
      <c r="A373" s="50"/>
      <c r="B373" s="51" t="s">
        <v>22</v>
      </c>
      <c r="C373" s="4" t="s">
        <v>16</v>
      </c>
      <c r="D373" s="112">
        <v>0.30199999999999999</v>
      </c>
      <c r="E373" s="112"/>
      <c r="F373" s="112"/>
      <c r="G373" s="112"/>
      <c r="H373" s="112"/>
      <c r="I373" s="112"/>
      <c r="J373" s="112"/>
      <c r="K373" s="122"/>
      <c r="L373" s="11" t="s">
        <v>211</v>
      </c>
    </row>
    <row r="374" spans="1:16130" x14ac:dyDescent="0.25">
      <c r="A374" s="50"/>
      <c r="B374" s="4" t="s">
        <v>23</v>
      </c>
      <c r="C374" s="4"/>
      <c r="D374" s="112"/>
      <c r="E374" s="112"/>
      <c r="F374" s="112"/>
      <c r="G374" s="112"/>
      <c r="H374" s="112"/>
      <c r="I374" s="112"/>
      <c r="J374" s="112"/>
      <c r="K374" s="122"/>
      <c r="L374" s="11" t="s">
        <v>211</v>
      </c>
    </row>
    <row r="375" spans="1:16130" x14ac:dyDescent="0.25">
      <c r="A375" s="50"/>
      <c r="B375" s="51" t="s">
        <v>324</v>
      </c>
      <c r="C375" s="4" t="s">
        <v>26</v>
      </c>
      <c r="D375" s="112">
        <v>2</v>
      </c>
      <c r="E375" s="126"/>
      <c r="F375" s="112"/>
      <c r="G375" s="112"/>
      <c r="H375" s="112"/>
      <c r="I375" s="112"/>
      <c r="J375" s="112"/>
      <c r="K375" s="122"/>
      <c r="L375" s="11" t="s">
        <v>209</v>
      </c>
    </row>
    <row r="376" spans="1:16130" x14ac:dyDescent="0.25">
      <c r="A376" s="50"/>
      <c r="B376" s="51" t="s">
        <v>24</v>
      </c>
      <c r="C376" s="4" t="s">
        <v>16</v>
      </c>
      <c r="D376" s="112">
        <v>4.8000000000000001E-2</v>
      </c>
      <c r="E376" s="112"/>
      <c r="F376" s="112"/>
      <c r="G376" s="112"/>
      <c r="H376" s="112"/>
      <c r="I376" s="112"/>
      <c r="J376" s="112"/>
      <c r="K376" s="122"/>
      <c r="L376" s="11" t="s">
        <v>210</v>
      </c>
    </row>
    <row r="377" spans="1:16130" x14ac:dyDescent="0.25">
      <c r="A377" s="50" t="s">
        <v>150</v>
      </c>
      <c r="B377" s="66" t="s">
        <v>325</v>
      </c>
      <c r="C377" s="4" t="s">
        <v>26</v>
      </c>
      <c r="D377" s="120">
        <v>3</v>
      </c>
      <c r="E377" s="112"/>
      <c r="F377" s="112"/>
      <c r="G377" s="112"/>
      <c r="H377" s="112"/>
      <c r="I377" s="112"/>
      <c r="J377" s="112"/>
      <c r="K377" s="122"/>
      <c r="L377" s="11" t="s">
        <v>211</v>
      </c>
      <c r="IL377" s="84">
        <v>18</v>
      </c>
      <c r="IM377" s="54" t="s">
        <v>47</v>
      </c>
      <c r="IN377" s="66" t="s">
        <v>48</v>
      </c>
      <c r="IO377" s="4" t="s">
        <v>26</v>
      </c>
      <c r="IP377" s="4"/>
      <c r="IQ377" s="85">
        <v>22</v>
      </c>
      <c r="IR377" s="4"/>
      <c r="IS377" s="7"/>
      <c r="IT377" s="4"/>
      <c r="IU377" s="7"/>
      <c r="IV377" s="4"/>
      <c r="IW377" s="7"/>
      <c r="IX377" s="52"/>
      <c r="SH377" s="84">
        <v>18</v>
      </c>
      <c r="SI377" s="54" t="s">
        <v>47</v>
      </c>
      <c r="SJ377" s="66" t="s">
        <v>48</v>
      </c>
      <c r="SK377" s="4" t="s">
        <v>26</v>
      </c>
      <c r="SL377" s="4"/>
      <c r="SM377" s="85">
        <v>22</v>
      </c>
      <c r="SN377" s="4"/>
      <c r="SO377" s="7"/>
      <c r="SP377" s="4"/>
      <c r="SQ377" s="7"/>
      <c r="SR377" s="4"/>
      <c r="SS377" s="7"/>
      <c r="ST377" s="52"/>
      <c r="ACD377" s="84">
        <v>18</v>
      </c>
      <c r="ACE377" s="54" t="s">
        <v>47</v>
      </c>
      <c r="ACF377" s="66" t="s">
        <v>48</v>
      </c>
      <c r="ACG377" s="4" t="s">
        <v>26</v>
      </c>
      <c r="ACH377" s="4"/>
      <c r="ACI377" s="85">
        <v>22</v>
      </c>
      <c r="ACJ377" s="4"/>
      <c r="ACK377" s="7"/>
      <c r="ACL377" s="4"/>
      <c r="ACM377" s="7"/>
      <c r="ACN377" s="4"/>
      <c r="ACO377" s="7"/>
      <c r="ACP377" s="52"/>
      <c r="ALZ377" s="84">
        <v>18</v>
      </c>
      <c r="AMA377" s="54" t="s">
        <v>47</v>
      </c>
      <c r="AMB377" s="66" t="s">
        <v>48</v>
      </c>
      <c r="AMC377" s="4" t="s">
        <v>26</v>
      </c>
      <c r="AMD377" s="4"/>
      <c r="AME377" s="85">
        <v>22</v>
      </c>
      <c r="AMF377" s="4"/>
      <c r="AMG377" s="7"/>
      <c r="AMH377" s="4"/>
      <c r="AMI377" s="7"/>
      <c r="AMJ377" s="4"/>
      <c r="AMK377" s="7"/>
      <c r="AML377" s="52"/>
      <c r="AVV377" s="84">
        <v>18</v>
      </c>
      <c r="AVW377" s="54" t="s">
        <v>47</v>
      </c>
      <c r="AVX377" s="66" t="s">
        <v>48</v>
      </c>
      <c r="AVY377" s="4" t="s">
        <v>26</v>
      </c>
      <c r="AVZ377" s="4"/>
      <c r="AWA377" s="85">
        <v>22</v>
      </c>
      <c r="AWB377" s="4"/>
      <c r="AWC377" s="7"/>
      <c r="AWD377" s="4"/>
      <c r="AWE377" s="7"/>
      <c r="AWF377" s="4"/>
      <c r="AWG377" s="7"/>
      <c r="AWH377" s="52"/>
      <c r="BFR377" s="84">
        <v>18</v>
      </c>
      <c r="BFS377" s="54" t="s">
        <v>47</v>
      </c>
      <c r="BFT377" s="66" t="s">
        <v>48</v>
      </c>
      <c r="BFU377" s="4" t="s">
        <v>26</v>
      </c>
      <c r="BFV377" s="4"/>
      <c r="BFW377" s="85">
        <v>22</v>
      </c>
      <c r="BFX377" s="4"/>
      <c r="BFY377" s="7"/>
      <c r="BFZ377" s="4"/>
      <c r="BGA377" s="7"/>
      <c r="BGB377" s="4"/>
      <c r="BGC377" s="7"/>
      <c r="BGD377" s="52"/>
      <c r="BPN377" s="84">
        <v>18</v>
      </c>
      <c r="BPO377" s="54" t="s">
        <v>47</v>
      </c>
      <c r="BPP377" s="66" t="s">
        <v>48</v>
      </c>
      <c r="BPQ377" s="4" t="s">
        <v>26</v>
      </c>
      <c r="BPR377" s="4"/>
      <c r="BPS377" s="85">
        <v>22</v>
      </c>
      <c r="BPT377" s="4"/>
      <c r="BPU377" s="7"/>
      <c r="BPV377" s="4"/>
      <c r="BPW377" s="7"/>
      <c r="BPX377" s="4"/>
      <c r="BPY377" s="7"/>
      <c r="BPZ377" s="52"/>
      <c r="BZJ377" s="84">
        <v>18</v>
      </c>
      <c r="BZK377" s="54" t="s">
        <v>47</v>
      </c>
      <c r="BZL377" s="66" t="s">
        <v>48</v>
      </c>
      <c r="BZM377" s="4" t="s">
        <v>26</v>
      </c>
      <c r="BZN377" s="4"/>
      <c r="BZO377" s="85">
        <v>22</v>
      </c>
      <c r="BZP377" s="4"/>
      <c r="BZQ377" s="7"/>
      <c r="BZR377" s="4"/>
      <c r="BZS377" s="7"/>
      <c r="BZT377" s="4"/>
      <c r="BZU377" s="7"/>
      <c r="BZV377" s="52"/>
      <c r="CJF377" s="84">
        <v>18</v>
      </c>
      <c r="CJG377" s="54" t="s">
        <v>47</v>
      </c>
      <c r="CJH377" s="66" t="s">
        <v>48</v>
      </c>
      <c r="CJI377" s="4" t="s">
        <v>26</v>
      </c>
      <c r="CJJ377" s="4"/>
      <c r="CJK377" s="85">
        <v>22</v>
      </c>
      <c r="CJL377" s="4"/>
      <c r="CJM377" s="7"/>
      <c r="CJN377" s="4"/>
      <c r="CJO377" s="7"/>
      <c r="CJP377" s="4"/>
      <c r="CJQ377" s="7"/>
      <c r="CJR377" s="52"/>
      <c r="CTB377" s="84">
        <v>18</v>
      </c>
      <c r="CTC377" s="54" t="s">
        <v>47</v>
      </c>
      <c r="CTD377" s="66" t="s">
        <v>48</v>
      </c>
      <c r="CTE377" s="4" t="s">
        <v>26</v>
      </c>
      <c r="CTF377" s="4"/>
      <c r="CTG377" s="85">
        <v>22</v>
      </c>
      <c r="CTH377" s="4"/>
      <c r="CTI377" s="7"/>
      <c r="CTJ377" s="4"/>
      <c r="CTK377" s="7"/>
      <c r="CTL377" s="4"/>
      <c r="CTM377" s="7"/>
      <c r="CTN377" s="52"/>
      <c r="DCX377" s="84">
        <v>18</v>
      </c>
      <c r="DCY377" s="54" t="s">
        <v>47</v>
      </c>
      <c r="DCZ377" s="66" t="s">
        <v>48</v>
      </c>
      <c r="DDA377" s="4" t="s">
        <v>26</v>
      </c>
      <c r="DDB377" s="4"/>
      <c r="DDC377" s="85">
        <v>22</v>
      </c>
      <c r="DDD377" s="4"/>
      <c r="DDE377" s="7"/>
      <c r="DDF377" s="4"/>
      <c r="DDG377" s="7"/>
      <c r="DDH377" s="4"/>
      <c r="DDI377" s="7"/>
      <c r="DDJ377" s="52"/>
      <c r="DMT377" s="84">
        <v>18</v>
      </c>
      <c r="DMU377" s="54" t="s">
        <v>47</v>
      </c>
      <c r="DMV377" s="66" t="s">
        <v>48</v>
      </c>
      <c r="DMW377" s="4" t="s">
        <v>26</v>
      </c>
      <c r="DMX377" s="4"/>
      <c r="DMY377" s="85">
        <v>22</v>
      </c>
      <c r="DMZ377" s="4"/>
      <c r="DNA377" s="7"/>
      <c r="DNB377" s="4"/>
      <c r="DNC377" s="7"/>
      <c r="DND377" s="4"/>
      <c r="DNE377" s="7"/>
      <c r="DNF377" s="52"/>
      <c r="DWP377" s="84">
        <v>18</v>
      </c>
      <c r="DWQ377" s="54" t="s">
        <v>47</v>
      </c>
      <c r="DWR377" s="66" t="s">
        <v>48</v>
      </c>
      <c r="DWS377" s="4" t="s">
        <v>26</v>
      </c>
      <c r="DWT377" s="4"/>
      <c r="DWU377" s="85">
        <v>22</v>
      </c>
      <c r="DWV377" s="4"/>
      <c r="DWW377" s="7"/>
      <c r="DWX377" s="4"/>
      <c r="DWY377" s="7"/>
      <c r="DWZ377" s="4"/>
      <c r="DXA377" s="7"/>
      <c r="DXB377" s="52"/>
      <c r="EGL377" s="84">
        <v>18</v>
      </c>
      <c r="EGM377" s="54" t="s">
        <v>47</v>
      </c>
      <c r="EGN377" s="66" t="s">
        <v>48</v>
      </c>
      <c r="EGO377" s="4" t="s">
        <v>26</v>
      </c>
      <c r="EGP377" s="4"/>
      <c r="EGQ377" s="85">
        <v>22</v>
      </c>
      <c r="EGR377" s="4"/>
      <c r="EGS377" s="7"/>
      <c r="EGT377" s="4"/>
      <c r="EGU377" s="7"/>
      <c r="EGV377" s="4"/>
      <c r="EGW377" s="7"/>
      <c r="EGX377" s="52"/>
      <c r="EQH377" s="84">
        <v>18</v>
      </c>
      <c r="EQI377" s="54" t="s">
        <v>47</v>
      </c>
      <c r="EQJ377" s="66" t="s">
        <v>48</v>
      </c>
      <c r="EQK377" s="4" t="s">
        <v>26</v>
      </c>
      <c r="EQL377" s="4"/>
      <c r="EQM377" s="85">
        <v>22</v>
      </c>
      <c r="EQN377" s="4"/>
      <c r="EQO377" s="7"/>
      <c r="EQP377" s="4"/>
      <c r="EQQ377" s="7"/>
      <c r="EQR377" s="4"/>
      <c r="EQS377" s="7"/>
      <c r="EQT377" s="52"/>
      <c r="FAD377" s="84">
        <v>18</v>
      </c>
      <c r="FAE377" s="54" t="s">
        <v>47</v>
      </c>
      <c r="FAF377" s="66" t="s">
        <v>48</v>
      </c>
      <c r="FAG377" s="4" t="s">
        <v>26</v>
      </c>
      <c r="FAH377" s="4"/>
      <c r="FAI377" s="85">
        <v>22</v>
      </c>
      <c r="FAJ377" s="4"/>
      <c r="FAK377" s="7"/>
      <c r="FAL377" s="4"/>
      <c r="FAM377" s="7"/>
      <c r="FAN377" s="4"/>
      <c r="FAO377" s="7"/>
      <c r="FAP377" s="52"/>
      <c r="FJZ377" s="84">
        <v>18</v>
      </c>
      <c r="FKA377" s="54" t="s">
        <v>47</v>
      </c>
      <c r="FKB377" s="66" t="s">
        <v>48</v>
      </c>
      <c r="FKC377" s="4" t="s">
        <v>26</v>
      </c>
      <c r="FKD377" s="4"/>
      <c r="FKE377" s="85">
        <v>22</v>
      </c>
      <c r="FKF377" s="4"/>
      <c r="FKG377" s="7"/>
      <c r="FKH377" s="4"/>
      <c r="FKI377" s="7"/>
      <c r="FKJ377" s="4"/>
      <c r="FKK377" s="7"/>
      <c r="FKL377" s="52"/>
      <c r="FTV377" s="84">
        <v>18</v>
      </c>
      <c r="FTW377" s="54" t="s">
        <v>47</v>
      </c>
      <c r="FTX377" s="66" t="s">
        <v>48</v>
      </c>
      <c r="FTY377" s="4" t="s">
        <v>26</v>
      </c>
      <c r="FTZ377" s="4"/>
      <c r="FUA377" s="85">
        <v>22</v>
      </c>
      <c r="FUB377" s="4"/>
      <c r="FUC377" s="7"/>
      <c r="FUD377" s="4"/>
      <c r="FUE377" s="7"/>
      <c r="FUF377" s="4"/>
      <c r="FUG377" s="7"/>
      <c r="FUH377" s="52"/>
      <c r="GDR377" s="84">
        <v>18</v>
      </c>
      <c r="GDS377" s="54" t="s">
        <v>47</v>
      </c>
      <c r="GDT377" s="66" t="s">
        <v>48</v>
      </c>
      <c r="GDU377" s="4" t="s">
        <v>26</v>
      </c>
      <c r="GDV377" s="4"/>
      <c r="GDW377" s="85">
        <v>22</v>
      </c>
      <c r="GDX377" s="4"/>
      <c r="GDY377" s="7"/>
      <c r="GDZ377" s="4"/>
      <c r="GEA377" s="7"/>
      <c r="GEB377" s="4"/>
      <c r="GEC377" s="7"/>
      <c r="GED377" s="52"/>
      <c r="GNN377" s="84">
        <v>18</v>
      </c>
      <c r="GNO377" s="54" t="s">
        <v>47</v>
      </c>
      <c r="GNP377" s="66" t="s">
        <v>48</v>
      </c>
      <c r="GNQ377" s="4" t="s">
        <v>26</v>
      </c>
      <c r="GNR377" s="4"/>
      <c r="GNS377" s="85">
        <v>22</v>
      </c>
      <c r="GNT377" s="4"/>
      <c r="GNU377" s="7"/>
      <c r="GNV377" s="4"/>
      <c r="GNW377" s="7"/>
      <c r="GNX377" s="4"/>
      <c r="GNY377" s="7"/>
      <c r="GNZ377" s="52"/>
      <c r="GXJ377" s="84">
        <v>18</v>
      </c>
      <c r="GXK377" s="54" t="s">
        <v>47</v>
      </c>
      <c r="GXL377" s="66" t="s">
        <v>48</v>
      </c>
      <c r="GXM377" s="4" t="s">
        <v>26</v>
      </c>
      <c r="GXN377" s="4"/>
      <c r="GXO377" s="85">
        <v>22</v>
      </c>
      <c r="GXP377" s="4"/>
      <c r="GXQ377" s="7"/>
      <c r="GXR377" s="4"/>
      <c r="GXS377" s="7"/>
      <c r="GXT377" s="4"/>
      <c r="GXU377" s="7"/>
      <c r="GXV377" s="52"/>
      <c r="HHF377" s="84">
        <v>18</v>
      </c>
      <c r="HHG377" s="54" t="s">
        <v>47</v>
      </c>
      <c r="HHH377" s="66" t="s">
        <v>48</v>
      </c>
      <c r="HHI377" s="4" t="s">
        <v>26</v>
      </c>
      <c r="HHJ377" s="4"/>
      <c r="HHK377" s="85">
        <v>22</v>
      </c>
      <c r="HHL377" s="4"/>
      <c r="HHM377" s="7"/>
      <c r="HHN377" s="4"/>
      <c r="HHO377" s="7"/>
      <c r="HHP377" s="4"/>
      <c r="HHQ377" s="7"/>
      <c r="HHR377" s="52"/>
      <c r="HRB377" s="84">
        <v>18</v>
      </c>
      <c r="HRC377" s="54" t="s">
        <v>47</v>
      </c>
      <c r="HRD377" s="66" t="s">
        <v>48</v>
      </c>
      <c r="HRE377" s="4" t="s">
        <v>26</v>
      </c>
      <c r="HRF377" s="4"/>
      <c r="HRG377" s="85">
        <v>22</v>
      </c>
      <c r="HRH377" s="4"/>
      <c r="HRI377" s="7"/>
      <c r="HRJ377" s="4"/>
      <c r="HRK377" s="7"/>
      <c r="HRL377" s="4"/>
      <c r="HRM377" s="7"/>
      <c r="HRN377" s="52"/>
      <c r="IAX377" s="84">
        <v>18</v>
      </c>
      <c r="IAY377" s="54" t="s">
        <v>47</v>
      </c>
      <c r="IAZ377" s="66" t="s">
        <v>48</v>
      </c>
      <c r="IBA377" s="4" t="s">
        <v>26</v>
      </c>
      <c r="IBB377" s="4"/>
      <c r="IBC377" s="85">
        <v>22</v>
      </c>
      <c r="IBD377" s="4"/>
      <c r="IBE377" s="7"/>
      <c r="IBF377" s="4"/>
      <c r="IBG377" s="7"/>
      <c r="IBH377" s="4"/>
      <c r="IBI377" s="7"/>
      <c r="IBJ377" s="52"/>
      <c r="IKT377" s="84">
        <v>18</v>
      </c>
      <c r="IKU377" s="54" t="s">
        <v>47</v>
      </c>
      <c r="IKV377" s="66" t="s">
        <v>48</v>
      </c>
      <c r="IKW377" s="4" t="s">
        <v>26</v>
      </c>
      <c r="IKX377" s="4"/>
      <c r="IKY377" s="85">
        <v>22</v>
      </c>
      <c r="IKZ377" s="4"/>
      <c r="ILA377" s="7"/>
      <c r="ILB377" s="4"/>
      <c r="ILC377" s="7"/>
      <c r="ILD377" s="4"/>
      <c r="ILE377" s="7"/>
      <c r="ILF377" s="52"/>
      <c r="IUP377" s="84">
        <v>18</v>
      </c>
      <c r="IUQ377" s="54" t="s">
        <v>47</v>
      </c>
      <c r="IUR377" s="66" t="s">
        <v>48</v>
      </c>
      <c r="IUS377" s="4" t="s">
        <v>26</v>
      </c>
      <c r="IUT377" s="4"/>
      <c r="IUU377" s="85">
        <v>22</v>
      </c>
      <c r="IUV377" s="4"/>
      <c r="IUW377" s="7"/>
      <c r="IUX377" s="4"/>
      <c r="IUY377" s="7"/>
      <c r="IUZ377" s="4"/>
      <c r="IVA377" s="7"/>
      <c r="IVB377" s="52"/>
      <c r="JEL377" s="84">
        <v>18</v>
      </c>
      <c r="JEM377" s="54" t="s">
        <v>47</v>
      </c>
      <c r="JEN377" s="66" t="s">
        <v>48</v>
      </c>
      <c r="JEO377" s="4" t="s">
        <v>26</v>
      </c>
      <c r="JEP377" s="4"/>
      <c r="JEQ377" s="85">
        <v>22</v>
      </c>
      <c r="JER377" s="4"/>
      <c r="JES377" s="7"/>
      <c r="JET377" s="4"/>
      <c r="JEU377" s="7"/>
      <c r="JEV377" s="4"/>
      <c r="JEW377" s="7"/>
      <c r="JEX377" s="52"/>
      <c r="JOH377" s="84">
        <v>18</v>
      </c>
      <c r="JOI377" s="54" t="s">
        <v>47</v>
      </c>
      <c r="JOJ377" s="66" t="s">
        <v>48</v>
      </c>
      <c r="JOK377" s="4" t="s">
        <v>26</v>
      </c>
      <c r="JOL377" s="4"/>
      <c r="JOM377" s="85">
        <v>22</v>
      </c>
      <c r="JON377" s="4"/>
      <c r="JOO377" s="7"/>
      <c r="JOP377" s="4"/>
      <c r="JOQ377" s="7"/>
      <c r="JOR377" s="4"/>
      <c r="JOS377" s="7"/>
      <c r="JOT377" s="52"/>
      <c r="JYD377" s="84">
        <v>18</v>
      </c>
      <c r="JYE377" s="54" t="s">
        <v>47</v>
      </c>
      <c r="JYF377" s="66" t="s">
        <v>48</v>
      </c>
      <c r="JYG377" s="4" t="s">
        <v>26</v>
      </c>
      <c r="JYH377" s="4"/>
      <c r="JYI377" s="85">
        <v>22</v>
      </c>
      <c r="JYJ377" s="4"/>
      <c r="JYK377" s="7"/>
      <c r="JYL377" s="4"/>
      <c r="JYM377" s="7"/>
      <c r="JYN377" s="4"/>
      <c r="JYO377" s="7"/>
      <c r="JYP377" s="52"/>
      <c r="KHZ377" s="84">
        <v>18</v>
      </c>
      <c r="KIA377" s="54" t="s">
        <v>47</v>
      </c>
      <c r="KIB377" s="66" t="s">
        <v>48</v>
      </c>
      <c r="KIC377" s="4" t="s">
        <v>26</v>
      </c>
      <c r="KID377" s="4"/>
      <c r="KIE377" s="85">
        <v>22</v>
      </c>
      <c r="KIF377" s="4"/>
      <c r="KIG377" s="7"/>
      <c r="KIH377" s="4"/>
      <c r="KII377" s="7"/>
      <c r="KIJ377" s="4"/>
      <c r="KIK377" s="7"/>
      <c r="KIL377" s="52"/>
      <c r="KRV377" s="84">
        <v>18</v>
      </c>
      <c r="KRW377" s="54" t="s">
        <v>47</v>
      </c>
      <c r="KRX377" s="66" t="s">
        <v>48</v>
      </c>
      <c r="KRY377" s="4" t="s">
        <v>26</v>
      </c>
      <c r="KRZ377" s="4"/>
      <c r="KSA377" s="85">
        <v>22</v>
      </c>
      <c r="KSB377" s="4"/>
      <c r="KSC377" s="7"/>
      <c r="KSD377" s="4"/>
      <c r="KSE377" s="7"/>
      <c r="KSF377" s="4"/>
      <c r="KSG377" s="7"/>
      <c r="KSH377" s="52"/>
      <c r="LBR377" s="84">
        <v>18</v>
      </c>
      <c r="LBS377" s="54" t="s">
        <v>47</v>
      </c>
      <c r="LBT377" s="66" t="s">
        <v>48</v>
      </c>
      <c r="LBU377" s="4" t="s">
        <v>26</v>
      </c>
      <c r="LBV377" s="4"/>
      <c r="LBW377" s="85">
        <v>22</v>
      </c>
      <c r="LBX377" s="4"/>
      <c r="LBY377" s="7"/>
      <c r="LBZ377" s="4"/>
      <c r="LCA377" s="7"/>
      <c r="LCB377" s="4"/>
      <c r="LCC377" s="7"/>
      <c r="LCD377" s="52"/>
      <c r="LLN377" s="84">
        <v>18</v>
      </c>
      <c r="LLO377" s="54" t="s">
        <v>47</v>
      </c>
      <c r="LLP377" s="66" t="s">
        <v>48</v>
      </c>
      <c r="LLQ377" s="4" t="s">
        <v>26</v>
      </c>
      <c r="LLR377" s="4"/>
      <c r="LLS377" s="85">
        <v>22</v>
      </c>
      <c r="LLT377" s="4"/>
      <c r="LLU377" s="7"/>
      <c r="LLV377" s="4"/>
      <c r="LLW377" s="7"/>
      <c r="LLX377" s="4"/>
      <c r="LLY377" s="7"/>
      <c r="LLZ377" s="52"/>
      <c r="LVJ377" s="84">
        <v>18</v>
      </c>
      <c r="LVK377" s="54" t="s">
        <v>47</v>
      </c>
      <c r="LVL377" s="66" t="s">
        <v>48</v>
      </c>
      <c r="LVM377" s="4" t="s">
        <v>26</v>
      </c>
      <c r="LVN377" s="4"/>
      <c r="LVO377" s="85">
        <v>22</v>
      </c>
      <c r="LVP377" s="4"/>
      <c r="LVQ377" s="7"/>
      <c r="LVR377" s="4"/>
      <c r="LVS377" s="7"/>
      <c r="LVT377" s="4"/>
      <c r="LVU377" s="7"/>
      <c r="LVV377" s="52"/>
      <c r="MFF377" s="84">
        <v>18</v>
      </c>
      <c r="MFG377" s="54" t="s">
        <v>47</v>
      </c>
      <c r="MFH377" s="66" t="s">
        <v>48</v>
      </c>
      <c r="MFI377" s="4" t="s">
        <v>26</v>
      </c>
      <c r="MFJ377" s="4"/>
      <c r="MFK377" s="85">
        <v>22</v>
      </c>
      <c r="MFL377" s="4"/>
      <c r="MFM377" s="7"/>
      <c r="MFN377" s="4"/>
      <c r="MFO377" s="7"/>
      <c r="MFP377" s="4"/>
      <c r="MFQ377" s="7"/>
      <c r="MFR377" s="52"/>
      <c r="MPB377" s="84">
        <v>18</v>
      </c>
      <c r="MPC377" s="54" t="s">
        <v>47</v>
      </c>
      <c r="MPD377" s="66" t="s">
        <v>48</v>
      </c>
      <c r="MPE377" s="4" t="s">
        <v>26</v>
      </c>
      <c r="MPF377" s="4"/>
      <c r="MPG377" s="85">
        <v>22</v>
      </c>
      <c r="MPH377" s="4"/>
      <c r="MPI377" s="7"/>
      <c r="MPJ377" s="4"/>
      <c r="MPK377" s="7"/>
      <c r="MPL377" s="4"/>
      <c r="MPM377" s="7"/>
      <c r="MPN377" s="52"/>
      <c r="MYX377" s="84">
        <v>18</v>
      </c>
      <c r="MYY377" s="54" t="s">
        <v>47</v>
      </c>
      <c r="MYZ377" s="66" t="s">
        <v>48</v>
      </c>
      <c r="MZA377" s="4" t="s">
        <v>26</v>
      </c>
      <c r="MZB377" s="4"/>
      <c r="MZC377" s="85">
        <v>22</v>
      </c>
      <c r="MZD377" s="4"/>
      <c r="MZE377" s="7"/>
      <c r="MZF377" s="4"/>
      <c r="MZG377" s="7"/>
      <c r="MZH377" s="4"/>
      <c r="MZI377" s="7"/>
      <c r="MZJ377" s="52"/>
      <c r="NIT377" s="84">
        <v>18</v>
      </c>
      <c r="NIU377" s="54" t="s">
        <v>47</v>
      </c>
      <c r="NIV377" s="66" t="s">
        <v>48</v>
      </c>
      <c r="NIW377" s="4" t="s">
        <v>26</v>
      </c>
      <c r="NIX377" s="4"/>
      <c r="NIY377" s="85">
        <v>22</v>
      </c>
      <c r="NIZ377" s="4"/>
      <c r="NJA377" s="7"/>
      <c r="NJB377" s="4"/>
      <c r="NJC377" s="7"/>
      <c r="NJD377" s="4"/>
      <c r="NJE377" s="7"/>
      <c r="NJF377" s="52"/>
      <c r="NSP377" s="84">
        <v>18</v>
      </c>
      <c r="NSQ377" s="54" t="s">
        <v>47</v>
      </c>
      <c r="NSR377" s="66" t="s">
        <v>48</v>
      </c>
      <c r="NSS377" s="4" t="s">
        <v>26</v>
      </c>
      <c r="NST377" s="4"/>
      <c r="NSU377" s="85">
        <v>22</v>
      </c>
      <c r="NSV377" s="4"/>
      <c r="NSW377" s="7"/>
      <c r="NSX377" s="4"/>
      <c r="NSY377" s="7"/>
      <c r="NSZ377" s="4"/>
      <c r="NTA377" s="7"/>
      <c r="NTB377" s="52"/>
      <c r="OCL377" s="84">
        <v>18</v>
      </c>
      <c r="OCM377" s="54" t="s">
        <v>47</v>
      </c>
      <c r="OCN377" s="66" t="s">
        <v>48</v>
      </c>
      <c r="OCO377" s="4" t="s">
        <v>26</v>
      </c>
      <c r="OCP377" s="4"/>
      <c r="OCQ377" s="85">
        <v>22</v>
      </c>
      <c r="OCR377" s="4"/>
      <c r="OCS377" s="7"/>
      <c r="OCT377" s="4"/>
      <c r="OCU377" s="7"/>
      <c r="OCV377" s="4"/>
      <c r="OCW377" s="7"/>
      <c r="OCX377" s="52"/>
      <c r="OMH377" s="84">
        <v>18</v>
      </c>
      <c r="OMI377" s="54" t="s">
        <v>47</v>
      </c>
      <c r="OMJ377" s="66" t="s">
        <v>48</v>
      </c>
      <c r="OMK377" s="4" t="s">
        <v>26</v>
      </c>
      <c r="OML377" s="4"/>
      <c r="OMM377" s="85">
        <v>22</v>
      </c>
      <c r="OMN377" s="4"/>
      <c r="OMO377" s="7"/>
      <c r="OMP377" s="4"/>
      <c r="OMQ377" s="7"/>
      <c r="OMR377" s="4"/>
      <c r="OMS377" s="7"/>
      <c r="OMT377" s="52"/>
      <c r="OWD377" s="84">
        <v>18</v>
      </c>
      <c r="OWE377" s="54" t="s">
        <v>47</v>
      </c>
      <c r="OWF377" s="66" t="s">
        <v>48</v>
      </c>
      <c r="OWG377" s="4" t="s">
        <v>26</v>
      </c>
      <c r="OWH377" s="4"/>
      <c r="OWI377" s="85">
        <v>22</v>
      </c>
      <c r="OWJ377" s="4"/>
      <c r="OWK377" s="7"/>
      <c r="OWL377" s="4"/>
      <c r="OWM377" s="7"/>
      <c r="OWN377" s="4"/>
      <c r="OWO377" s="7"/>
      <c r="OWP377" s="52"/>
      <c r="PFZ377" s="84">
        <v>18</v>
      </c>
      <c r="PGA377" s="54" t="s">
        <v>47</v>
      </c>
      <c r="PGB377" s="66" t="s">
        <v>48</v>
      </c>
      <c r="PGC377" s="4" t="s">
        <v>26</v>
      </c>
      <c r="PGD377" s="4"/>
      <c r="PGE377" s="85">
        <v>22</v>
      </c>
      <c r="PGF377" s="4"/>
      <c r="PGG377" s="7"/>
      <c r="PGH377" s="4"/>
      <c r="PGI377" s="7"/>
      <c r="PGJ377" s="4"/>
      <c r="PGK377" s="7"/>
      <c r="PGL377" s="52"/>
      <c r="PPV377" s="84">
        <v>18</v>
      </c>
      <c r="PPW377" s="54" t="s">
        <v>47</v>
      </c>
      <c r="PPX377" s="66" t="s">
        <v>48</v>
      </c>
      <c r="PPY377" s="4" t="s">
        <v>26</v>
      </c>
      <c r="PPZ377" s="4"/>
      <c r="PQA377" s="85">
        <v>22</v>
      </c>
      <c r="PQB377" s="4"/>
      <c r="PQC377" s="7"/>
      <c r="PQD377" s="4"/>
      <c r="PQE377" s="7"/>
      <c r="PQF377" s="4"/>
      <c r="PQG377" s="7"/>
      <c r="PQH377" s="52"/>
      <c r="PZR377" s="84">
        <v>18</v>
      </c>
      <c r="PZS377" s="54" t="s">
        <v>47</v>
      </c>
      <c r="PZT377" s="66" t="s">
        <v>48</v>
      </c>
      <c r="PZU377" s="4" t="s">
        <v>26</v>
      </c>
      <c r="PZV377" s="4"/>
      <c r="PZW377" s="85">
        <v>22</v>
      </c>
      <c r="PZX377" s="4"/>
      <c r="PZY377" s="7"/>
      <c r="PZZ377" s="4"/>
      <c r="QAA377" s="7"/>
      <c r="QAB377" s="4"/>
      <c r="QAC377" s="7"/>
      <c r="QAD377" s="52"/>
      <c r="QJN377" s="84">
        <v>18</v>
      </c>
      <c r="QJO377" s="54" t="s">
        <v>47</v>
      </c>
      <c r="QJP377" s="66" t="s">
        <v>48</v>
      </c>
      <c r="QJQ377" s="4" t="s">
        <v>26</v>
      </c>
      <c r="QJR377" s="4"/>
      <c r="QJS377" s="85">
        <v>22</v>
      </c>
      <c r="QJT377" s="4"/>
      <c r="QJU377" s="7"/>
      <c r="QJV377" s="4"/>
      <c r="QJW377" s="7"/>
      <c r="QJX377" s="4"/>
      <c r="QJY377" s="7"/>
      <c r="QJZ377" s="52"/>
      <c r="QTJ377" s="84">
        <v>18</v>
      </c>
      <c r="QTK377" s="54" t="s">
        <v>47</v>
      </c>
      <c r="QTL377" s="66" t="s">
        <v>48</v>
      </c>
      <c r="QTM377" s="4" t="s">
        <v>26</v>
      </c>
      <c r="QTN377" s="4"/>
      <c r="QTO377" s="85">
        <v>22</v>
      </c>
      <c r="QTP377" s="4"/>
      <c r="QTQ377" s="7"/>
      <c r="QTR377" s="4"/>
      <c r="QTS377" s="7"/>
      <c r="QTT377" s="4"/>
      <c r="QTU377" s="7"/>
      <c r="QTV377" s="52"/>
      <c r="RDF377" s="84">
        <v>18</v>
      </c>
      <c r="RDG377" s="54" t="s">
        <v>47</v>
      </c>
      <c r="RDH377" s="66" t="s">
        <v>48</v>
      </c>
      <c r="RDI377" s="4" t="s">
        <v>26</v>
      </c>
      <c r="RDJ377" s="4"/>
      <c r="RDK377" s="85">
        <v>22</v>
      </c>
      <c r="RDL377" s="4"/>
      <c r="RDM377" s="7"/>
      <c r="RDN377" s="4"/>
      <c r="RDO377" s="7"/>
      <c r="RDP377" s="4"/>
      <c r="RDQ377" s="7"/>
      <c r="RDR377" s="52"/>
      <c r="RNB377" s="84">
        <v>18</v>
      </c>
      <c r="RNC377" s="54" t="s">
        <v>47</v>
      </c>
      <c r="RND377" s="66" t="s">
        <v>48</v>
      </c>
      <c r="RNE377" s="4" t="s">
        <v>26</v>
      </c>
      <c r="RNF377" s="4"/>
      <c r="RNG377" s="85">
        <v>22</v>
      </c>
      <c r="RNH377" s="4"/>
      <c r="RNI377" s="7"/>
      <c r="RNJ377" s="4"/>
      <c r="RNK377" s="7"/>
      <c r="RNL377" s="4"/>
      <c r="RNM377" s="7"/>
      <c r="RNN377" s="52"/>
      <c r="RWX377" s="84">
        <v>18</v>
      </c>
      <c r="RWY377" s="54" t="s">
        <v>47</v>
      </c>
      <c r="RWZ377" s="66" t="s">
        <v>48</v>
      </c>
      <c r="RXA377" s="4" t="s">
        <v>26</v>
      </c>
      <c r="RXB377" s="4"/>
      <c r="RXC377" s="85">
        <v>22</v>
      </c>
      <c r="RXD377" s="4"/>
      <c r="RXE377" s="7"/>
      <c r="RXF377" s="4"/>
      <c r="RXG377" s="7"/>
      <c r="RXH377" s="4"/>
      <c r="RXI377" s="7"/>
      <c r="RXJ377" s="52"/>
      <c r="SGT377" s="84">
        <v>18</v>
      </c>
      <c r="SGU377" s="54" t="s">
        <v>47</v>
      </c>
      <c r="SGV377" s="66" t="s">
        <v>48</v>
      </c>
      <c r="SGW377" s="4" t="s">
        <v>26</v>
      </c>
      <c r="SGX377" s="4"/>
      <c r="SGY377" s="85">
        <v>22</v>
      </c>
      <c r="SGZ377" s="4"/>
      <c r="SHA377" s="7"/>
      <c r="SHB377" s="4"/>
      <c r="SHC377" s="7"/>
      <c r="SHD377" s="4"/>
      <c r="SHE377" s="7"/>
      <c r="SHF377" s="52"/>
      <c r="SQP377" s="84">
        <v>18</v>
      </c>
      <c r="SQQ377" s="54" t="s">
        <v>47</v>
      </c>
      <c r="SQR377" s="66" t="s">
        <v>48</v>
      </c>
      <c r="SQS377" s="4" t="s">
        <v>26</v>
      </c>
      <c r="SQT377" s="4"/>
      <c r="SQU377" s="85">
        <v>22</v>
      </c>
      <c r="SQV377" s="4"/>
      <c r="SQW377" s="7"/>
      <c r="SQX377" s="4"/>
      <c r="SQY377" s="7"/>
      <c r="SQZ377" s="4"/>
      <c r="SRA377" s="7"/>
      <c r="SRB377" s="52"/>
      <c r="TAL377" s="84">
        <v>18</v>
      </c>
      <c r="TAM377" s="54" t="s">
        <v>47</v>
      </c>
      <c r="TAN377" s="66" t="s">
        <v>48</v>
      </c>
      <c r="TAO377" s="4" t="s">
        <v>26</v>
      </c>
      <c r="TAP377" s="4"/>
      <c r="TAQ377" s="85">
        <v>22</v>
      </c>
      <c r="TAR377" s="4"/>
      <c r="TAS377" s="7"/>
      <c r="TAT377" s="4"/>
      <c r="TAU377" s="7"/>
      <c r="TAV377" s="4"/>
      <c r="TAW377" s="7"/>
      <c r="TAX377" s="52"/>
      <c r="TKH377" s="84">
        <v>18</v>
      </c>
      <c r="TKI377" s="54" t="s">
        <v>47</v>
      </c>
      <c r="TKJ377" s="66" t="s">
        <v>48</v>
      </c>
      <c r="TKK377" s="4" t="s">
        <v>26</v>
      </c>
      <c r="TKL377" s="4"/>
      <c r="TKM377" s="85">
        <v>22</v>
      </c>
      <c r="TKN377" s="4"/>
      <c r="TKO377" s="7"/>
      <c r="TKP377" s="4"/>
      <c r="TKQ377" s="7"/>
      <c r="TKR377" s="4"/>
      <c r="TKS377" s="7"/>
      <c r="TKT377" s="52"/>
      <c r="TUD377" s="84">
        <v>18</v>
      </c>
      <c r="TUE377" s="54" t="s">
        <v>47</v>
      </c>
      <c r="TUF377" s="66" t="s">
        <v>48</v>
      </c>
      <c r="TUG377" s="4" t="s">
        <v>26</v>
      </c>
      <c r="TUH377" s="4"/>
      <c r="TUI377" s="85">
        <v>22</v>
      </c>
      <c r="TUJ377" s="4"/>
      <c r="TUK377" s="7"/>
      <c r="TUL377" s="4"/>
      <c r="TUM377" s="7"/>
      <c r="TUN377" s="4"/>
      <c r="TUO377" s="7"/>
      <c r="TUP377" s="52"/>
      <c r="UDZ377" s="84">
        <v>18</v>
      </c>
      <c r="UEA377" s="54" t="s">
        <v>47</v>
      </c>
      <c r="UEB377" s="66" t="s">
        <v>48</v>
      </c>
      <c r="UEC377" s="4" t="s">
        <v>26</v>
      </c>
      <c r="UED377" s="4"/>
      <c r="UEE377" s="85">
        <v>22</v>
      </c>
      <c r="UEF377" s="4"/>
      <c r="UEG377" s="7"/>
      <c r="UEH377" s="4"/>
      <c r="UEI377" s="7"/>
      <c r="UEJ377" s="4"/>
      <c r="UEK377" s="7"/>
      <c r="UEL377" s="52"/>
      <c r="UNV377" s="84">
        <v>18</v>
      </c>
      <c r="UNW377" s="54" t="s">
        <v>47</v>
      </c>
      <c r="UNX377" s="66" t="s">
        <v>48</v>
      </c>
      <c r="UNY377" s="4" t="s">
        <v>26</v>
      </c>
      <c r="UNZ377" s="4"/>
      <c r="UOA377" s="85">
        <v>22</v>
      </c>
      <c r="UOB377" s="4"/>
      <c r="UOC377" s="7"/>
      <c r="UOD377" s="4"/>
      <c r="UOE377" s="7"/>
      <c r="UOF377" s="4"/>
      <c r="UOG377" s="7"/>
      <c r="UOH377" s="52"/>
      <c r="UXR377" s="84">
        <v>18</v>
      </c>
      <c r="UXS377" s="54" t="s">
        <v>47</v>
      </c>
      <c r="UXT377" s="66" t="s">
        <v>48</v>
      </c>
      <c r="UXU377" s="4" t="s">
        <v>26</v>
      </c>
      <c r="UXV377" s="4"/>
      <c r="UXW377" s="85">
        <v>22</v>
      </c>
      <c r="UXX377" s="4"/>
      <c r="UXY377" s="7"/>
      <c r="UXZ377" s="4"/>
      <c r="UYA377" s="7"/>
      <c r="UYB377" s="4"/>
      <c r="UYC377" s="7"/>
      <c r="UYD377" s="52"/>
      <c r="VHN377" s="84">
        <v>18</v>
      </c>
      <c r="VHO377" s="54" t="s">
        <v>47</v>
      </c>
      <c r="VHP377" s="66" t="s">
        <v>48</v>
      </c>
      <c r="VHQ377" s="4" t="s">
        <v>26</v>
      </c>
      <c r="VHR377" s="4"/>
      <c r="VHS377" s="85">
        <v>22</v>
      </c>
      <c r="VHT377" s="4"/>
      <c r="VHU377" s="7"/>
      <c r="VHV377" s="4"/>
      <c r="VHW377" s="7"/>
      <c r="VHX377" s="4"/>
      <c r="VHY377" s="7"/>
      <c r="VHZ377" s="52"/>
      <c r="VRJ377" s="84">
        <v>18</v>
      </c>
      <c r="VRK377" s="54" t="s">
        <v>47</v>
      </c>
      <c r="VRL377" s="66" t="s">
        <v>48</v>
      </c>
      <c r="VRM377" s="4" t="s">
        <v>26</v>
      </c>
      <c r="VRN377" s="4"/>
      <c r="VRO377" s="85">
        <v>22</v>
      </c>
      <c r="VRP377" s="4"/>
      <c r="VRQ377" s="7"/>
      <c r="VRR377" s="4"/>
      <c r="VRS377" s="7"/>
      <c r="VRT377" s="4"/>
      <c r="VRU377" s="7"/>
      <c r="VRV377" s="52"/>
      <c r="WBF377" s="84">
        <v>18</v>
      </c>
      <c r="WBG377" s="54" t="s">
        <v>47</v>
      </c>
      <c r="WBH377" s="66" t="s">
        <v>48</v>
      </c>
      <c r="WBI377" s="4" t="s">
        <v>26</v>
      </c>
      <c r="WBJ377" s="4"/>
      <c r="WBK377" s="85">
        <v>22</v>
      </c>
      <c r="WBL377" s="4"/>
      <c r="WBM377" s="7"/>
      <c r="WBN377" s="4"/>
      <c r="WBO377" s="7"/>
      <c r="WBP377" s="4"/>
      <c r="WBQ377" s="7"/>
      <c r="WBR377" s="52"/>
      <c r="WLB377" s="84">
        <v>18</v>
      </c>
      <c r="WLC377" s="54" t="s">
        <v>47</v>
      </c>
      <c r="WLD377" s="66" t="s">
        <v>48</v>
      </c>
      <c r="WLE377" s="4" t="s">
        <v>26</v>
      </c>
      <c r="WLF377" s="4"/>
      <c r="WLG377" s="85">
        <v>22</v>
      </c>
      <c r="WLH377" s="4"/>
      <c r="WLI377" s="7"/>
      <c r="WLJ377" s="4"/>
      <c r="WLK377" s="7"/>
      <c r="WLL377" s="4"/>
      <c r="WLM377" s="7"/>
      <c r="WLN377" s="52"/>
      <c r="WUX377" s="84">
        <v>18</v>
      </c>
      <c r="WUY377" s="54" t="s">
        <v>47</v>
      </c>
      <c r="WUZ377" s="66" t="s">
        <v>48</v>
      </c>
      <c r="WVA377" s="4" t="s">
        <v>26</v>
      </c>
      <c r="WVB377" s="4"/>
      <c r="WVC377" s="85">
        <v>22</v>
      </c>
      <c r="WVD377" s="4"/>
      <c r="WVE377" s="7"/>
      <c r="WVF377" s="4"/>
      <c r="WVG377" s="7"/>
      <c r="WVH377" s="4"/>
      <c r="WVI377" s="7"/>
      <c r="WVJ377" s="52"/>
    </row>
    <row r="378" spans="1:16130" x14ac:dyDescent="0.25">
      <c r="A378" s="50"/>
      <c r="B378" s="51" t="s">
        <v>12</v>
      </c>
      <c r="C378" s="4" t="s">
        <v>13</v>
      </c>
      <c r="D378" s="112">
        <v>1.167</v>
      </c>
      <c r="E378" s="112"/>
      <c r="F378" s="112"/>
      <c r="G378" s="112"/>
      <c r="H378" s="112"/>
      <c r="I378" s="112"/>
      <c r="J378" s="112"/>
      <c r="K378" s="122"/>
      <c r="L378" s="11" t="s">
        <v>211</v>
      </c>
    </row>
    <row r="379" spans="1:16130" x14ac:dyDescent="0.25">
      <c r="A379" s="50"/>
      <c r="B379" s="51" t="s">
        <v>22</v>
      </c>
      <c r="C379" s="4" t="s">
        <v>16</v>
      </c>
      <c r="D379" s="112">
        <v>0.45299999999999996</v>
      </c>
      <c r="E379" s="112"/>
      <c r="F379" s="112"/>
      <c r="G379" s="112"/>
      <c r="H379" s="112"/>
      <c r="I379" s="112"/>
      <c r="J379" s="112"/>
      <c r="K379" s="122"/>
      <c r="L379" s="11" t="s">
        <v>211</v>
      </c>
    </row>
    <row r="380" spans="1:16130" x14ac:dyDescent="0.25">
      <c r="A380" s="50"/>
      <c r="B380" s="4" t="s">
        <v>23</v>
      </c>
      <c r="C380" s="4"/>
      <c r="D380" s="112"/>
      <c r="E380" s="112"/>
      <c r="F380" s="112"/>
      <c r="G380" s="112"/>
      <c r="H380" s="112"/>
      <c r="I380" s="112"/>
      <c r="J380" s="112"/>
      <c r="K380" s="122"/>
      <c r="L380" s="11" t="s">
        <v>211</v>
      </c>
    </row>
    <row r="381" spans="1:16130" x14ac:dyDescent="0.25">
      <c r="A381" s="50"/>
      <c r="B381" s="51" t="s">
        <v>326</v>
      </c>
      <c r="C381" s="4" t="s">
        <v>26</v>
      </c>
      <c r="D381" s="112">
        <v>3</v>
      </c>
      <c r="E381" s="126"/>
      <c r="F381" s="112"/>
      <c r="G381" s="112"/>
      <c r="H381" s="112"/>
      <c r="I381" s="112"/>
      <c r="J381" s="112"/>
      <c r="K381" s="122"/>
      <c r="L381" s="11" t="s">
        <v>209</v>
      </c>
    </row>
    <row r="382" spans="1:16130" x14ac:dyDescent="0.25">
      <c r="A382" s="50"/>
      <c r="B382" s="51" t="s">
        <v>24</v>
      </c>
      <c r="C382" s="4" t="s">
        <v>16</v>
      </c>
      <c r="D382" s="112">
        <v>7.2000000000000008E-2</v>
      </c>
      <c r="E382" s="112"/>
      <c r="F382" s="112"/>
      <c r="G382" s="112"/>
      <c r="H382" s="112"/>
      <c r="I382" s="112"/>
      <c r="J382" s="112"/>
      <c r="K382" s="122"/>
      <c r="L382" s="11" t="s">
        <v>210</v>
      </c>
    </row>
    <row r="383" spans="1:16130" x14ac:dyDescent="0.25">
      <c r="A383" s="50" t="s">
        <v>151</v>
      </c>
      <c r="B383" s="66" t="s">
        <v>327</v>
      </c>
      <c r="C383" s="4" t="s">
        <v>26</v>
      </c>
      <c r="D383" s="120">
        <v>12</v>
      </c>
      <c r="E383" s="112"/>
      <c r="F383" s="112"/>
      <c r="G383" s="112"/>
      <c r="H383" s="112"/>
      <c r="I383" s="112"/>
      <c r="J383" s="112"/>
      <c r="K383" s="122"/>
      <c r="L383" s="11" t="s">
        <v>211</v>
      </c>
      <c r="IL383" s="84">
        <v>18</v>
      </c>
      <c r="IM383" s="54" t="s">
        <v>47</v>
      </c>
      <c r="IN383" s="66" t="s">
        <v>48</v>
      </c>
      <c r="IO383" s="4" t="s">
        <v>26</v>
      </c>
      <c r="IP383" s="4"/>
      <c r="IQ383" s="85">
        <v>22</v>
      </c>
      <c r="IR383" s="4"/>
      <c r="IS383" s="7"/>
      <c r="IT383" s="4"/>
      <c r="IU383" s="7"/>
      <c r="IV383" s="4"/>
      <c r="IW383" s="7"/>
      <c r="IX383" s="52"/>
      <c r="SH383" s="84">
        <v>18</v>
      </c>
      <c r="SI383" s="54" t="s">
        <v>47</v>
      </c>
      <c r="SJ383" s="66" t="s">
        <v>48</v>
      </c>
      <c r="SK383" s="4" t="s">
        <v>26</v>
      </c>
      <c r="SL383" s="4"/>
      <c r="SM383" s="85">
        <v>22</v>
      </c>
      <c r="SN383" s="4"/>
      <c r="SO383" s="7"/>
      <c r="SP383" s="4"/>
      <c r="SQ383" s="7"/>
      <c r="SR383" s="4"/>
      <c r="SS383" s="7"/>
      <c r="ST383" s="52"/>
      <c r="ACD383" s="84">
        <v>18</v>
      </c>
      <c r="ACE383" s="54" t="s">
        <v>47</v>
      </c>
      <c r="ACF383" s="66" t="s">
        <v>48</v>
      </c>
      <c r="ACG383" s="4" t="s">
        <v>26</v>
      </c>
      <c r="ACH383" s="4"/>
      <c r="ACI383" s="85">
        <v>22</v>
      </c>
      <c r="ACJ383" s="4"/>
      <c r="ACK383" s="7"/>
      <c r="ACL383" s="4"/>
      <c r="ACM383" s="7"/>
      <c r="ACN383" s="4"/>
      <c r="ACO383" s="7"/>
      <c r="ACP383" s="52"/>
      <c r="ALZ383" s="84">
        <v>18</v>
      </c>
      <c r="AMA383" s="54" t="s">
        <v>47</v>
      </c>
      <c r="AMB383" s="66" t="s">
        <v>48</v>
      </c>
      <c r="AMC383" s="4" t="s">
        <v>26</v>
      </c>
      <c r="AMD383" s="4"/>
      <c r="AME383" s="85">
        <v>22</v>
      </c>
      <c r="AMF383" s="4"/>
      <c r="AMG383" s="7"/>
      <c r="AMH383" s="4"/>
      <c r="AMI383" s="7"/>
      <c r="AMJ383" s="4"/>
      <c r="AMK383" s="7"/>
      <c r="AML383" s="52"/>
      <c r="AVV383" s="84">
        <v>18</v>
      </c>
      <c r="AVW383" s="54" t="s">
        <v>47</v>
      </c>
      <c r="AVX383" s="66" t="s">
        <v>48</v>
      </c>
      <c r="AVY383" s="4" t="s">
        <v>26</v>
      </c>
      <c r="AVZ383" s="4"/>
      <c r="AWA383" s="85">
        <v>22</v>
      </c>
      <c r="AWB383" s="4"/>
      <c r="AWC383" s="7"/>
      <c r="AWD383" s="4"/>
      <c r="AWE383" s="7"/>
      <c r="AWF383" s="4"/>
      <c r="AWG383" s="7"/>
      <c r="AWH383" s="52"/>
      <c r="BFR383" s="84">
        <v>18</v>
      </c>
      <c r="BFS383" s="54" t="s">
        <v>47</v>
      </c>
      <c r="BFT383" s="66" t="s">
        <v>48</v>
      </c>
      <c r="BFU383" s="4" t="s">
        <v>26</v>
      </c>
      <c r="BFV383" s="4"/>
      <c r="BFW383" s="85">
        <v>22</v>
      </c>
      <c r="BFX383" s="4"/>
      <c r="BFY383" s="7"/>
      <c r="BFZ383" s="4"/>
      <c r="BGA383" s="7"/>
      <c r="BGB383" s="4"/>
      <c r="BGC383" s="7"/>
      <c r="BGD383" s="52"/>
      <c r="BPN383" s="84">
        <v>18</v>
      </c>
      <c r="BPO383" s="54" t="s">
        <v>47</v>
      </c>
      <c r="BPP383" s="66" t="s">
        <v>48</v>
      </c>
      <c r="BPQ383" s="4" t="s">
        <v>26</v>
      </c>
      <c r="BPR383" s="4"/>
      <c r="BPS383" s="85">
        <v>22</v>
      </c>
      <c r="BPT383" s="4"/>
      <c r="BPU383" s="7"/>
      <c r="BPV383" s="4"/>
      <c r="BPW383" s="7"/>
      <c r="BPX383" s="4"/>
      <c r="BPY383" s="7"/>
      <c r="BPZ383" s="52"/>
      <c r="BZJ383" s="84">
        <v>18</v>
      </c>
      <c r="BZK383" s="54" t="s">
        <v>47</v>
      </c>
      <c r="BZL383" s="66" t="s">
        <v>48</v>
      </c>
      <c r="BZM383" s="4" t="s">
        <v>26</v>
      </c>
      <c r="BZN383" s="4"/>
      <c r="BZO383" s="85">
        <v>22</v>
      </c>
      <c r="BZP383" s="4"/>
      <c r="BZQ383" s="7"/>
      <c r="BZR383" s="4"/>
      <c r="BZS383" s="7"/>
      <c r="BZT383" s="4"/>
      <c r="BZU383" s="7"/>
      <c r="BZV383" s="52"/>
      <c r="CJF383" s="84">
        <v>18</v>
      </c>
      <c r="CJG383" s="54" t="s">
        <v>47</v>
      </c>
      <c r="CJH383" s="66" t="s">
        <v>48</v>
      </c>
      <c r="CJI383" s="4" t="s">
        <v>26</v>
      </c>
      <c r="CJJ383" s="4"/>
      <c r="CJK383" s="85">
        <v>22</v>
      </c>
      <c r="CJL383" s="4"/>
      <c r="CJM383" s="7"/>
      <c r="CJN383" s="4"/>
      <c r="CJO383" s="7"/>
      <c r="CJP383" s="4"/>
      <c r="CJQ383" s="7"/>
      <c r="CJR383" s="52"/>
      <c r="CTB383" s="84">
        <v>18</v>
      </c>
      <c r="CTC383" s="54" t="s">
        <v>47</v>
      </c>
      <c r="CTD383" s="66" t="s">
        <v>48</v>
      </c>
      <c r="CTE383" s="4" t="s">
        <v>26</v>
      </c>
      <c r="CTF383" s="4"/>
      <c r="CTG383" s="85">
        <v>22</v>
      </c>
      <c r="CTH383" s="4"/>
      <c r="CTI383" s="7"/>
      <c r="CTJ383" s="4"/>
      <c r="CTK383" s="7"/>
      <c r="CTL383" s="4"/>
      <c r="CTM383" s="7"/>
      <c r="CTN383" s="52"/>
      <c r="DCX383" s="84">
        <v>18</v>
      </c>
      <c r="DCY383" s="54" t="s">
        <v>47</v>
      </c>
      <c r="DCZ383" s="66" t="s">
        <v>48</v>
      </c>
      <c r="DDA383" s="4" t="s">
        <v>26</v>
      </c>
      <c r="DDB383" s="4"/>
      <c r="DDC383" s="85">
        <v>22</v>
      </c>
      <c r="DDD383" s="4"/>
      <c r="DDE383" s="7"/>
      <c r="DDF383" s="4"/>
      <c r="DDG383" s="7"/>
      <c r="DDH383" s="4"/>
      <c r="DDI383" s="7"/>
      <c r="DDJ383" s="52"/>
      <c r="DMT383" s="84">
        <v>18</v>
      </c>
      <c r="DMU383" s="54" t="s">
        <v>47</v>
      </c>
      <c r="DMV383" s="66" t="s">
        <v>48</v>
      </c>
      <c r="DMW383" s="4" t="s">
        <v>26</v>
      </c>
      <c r="DMX383" s="4"/>
      <c r="DMY383" s="85">
        <v>22</v>
      </c>
      <c r="DMZ383" s="4"/>
      <c r="DNA383" s="7"/>
      <c r="DNB383" s="4"/>
      <c r="DNC383" s="7"/>
      <c r="DND383" s="4"/>
      <c r="DNE383" s="7"/>
      <c r="DNF383" s="52"/>
      <c r="DWP383" s="84">
        <v>18</v>
      </c>
      <c r="DWQ383" s="54" t="s">
        <v>47</v>
      </c>
      <c r="DWR383" s="66" t="s">
        <v>48</v>
      </c>
      <c r="DWS383" s="4" t="s">
        <v>26</v>
      </c>
      <c r="DWT383" s="4"/>
      <c r="DWU383" s="85">
        <v>22</v>
      </c>
      <c r="DWV383" s="4"/>
      <c r="DWW383" s="7"/>
      <c r="DWX383" s="4"/>
      <c r="DWY383" s="7"/>
      <c r="DWZ383" s="4"/>
      <c r="DXA383" s="7"/>
      <c r="DXB383" s="52"/>
      <c r="EGL383" s="84">
        <v>18</v>
      </c>
      <c r="EGM383" s="54" t="s">
        <v>47</v>
      </c>
      <c r="EGN383" s="66" t="s">
        <v>48</v>
      </c>
      <c r="EGO383" s="4" t="s">
        <v>26</v>
      </c>
      <c r="EGP383" s="4"/>
      <c r="EGQ383" s="85">
        <v>22</v>
      </c>
      <c r="EGR383" s="4"/>
      <c r="EGS383" s="7"/>
      <c r="EGT383" s="4"/>
      <c r="EGU383" s="7"/>
      <c r="EGV383" s="4"/>
      <c r="EGW383" s="7"/>
      <c r="EGX383" s="52"/>
      <c r="EQH383" s="84">
        <v>18</v>
      </c>
      <c r="EQI383" s="54" t="s">
        <v>47</v>
      </c>
      <c r="EQJ383" s="66" t="s">
        <v>48</v>
      </c>
      <c r="EQK383" s="4" t="s">
        <v>26</v>
      </c>
      <c r="EQL383" s="4"/>
      <c r="EQM383" s="85">
        <v>22</v>
      </c>
      <c r="EQN383" s="4"/>
      <c r="EQO383" s="7"/>
      <c r="EQP383" s="4"/>
      <c r="EQQ383" s="7"/>
      <c r="EQR383" s="4"/>
      <c r="EQS383" s="7"/>
      <c r="EQT383" s="52"/>
      <c r="FAD383" s="84">
        <v>18</v>
      </c>
      <c r="FAE383" s="54" t="s">
        <v>47</v>
      </c>
      <c r="FAF383" s="66" t="s">
        <v>48</v>
      </c>
      <c r="FAG383" s="4" t="s">
        <v>26</v>
      </c>
      <c r="FAH383" s="4"/>
      <c r="FAI383" s="85">
        <v>22</v>
      </c>
      <c r="FAJ383" s="4"/>
      <c r="FAK383" s="7"/>
      <c r="FAL383" s="4"/>
      <c r="FAM383" s="7"/>
      <c r="FAN383" s="4"/>
      <c r="FAO383" s="7"/>
      <c r="FAP383" s="52"/>
      <c r="FJZ383" s="84">
        <v>18</v>
      </c>
      <c r="FKA383" s="54" t="s">
        <v>47</v>
      </c>
      <c r="FKB383" s="66" t="s">
        <v>48</v>
      </c>
      <c r="FKC383" s="4" t="s">
        <v>26</v>
      </c>
      <c r="FKD383" s="4"/>
      <c r="FKE383" s="85">
        <v>22</v>
      </c>
      <c r="FKF383" s="4"/>
      <c r="FKG383" s="7"/>
      <c r="FKH383" s="4"/>
      <c r="FKI383" s="7"/>
      <c r="FKJ383" s="4"/>
      <c r="FKK383" s="7"/>
      <c r="FKL383" s="52"/>
      <c r="FTV383" s="84">
        <v>18</v>
      </c>
      <c r="FTW383" s="54" t="s">
        <v>47</v>
      </c>
      <c r="FTX383" s="66" t="s">
        <v>48</v>
      </c>
      <c r="FTY383" s="4" t="s">
        <v>26</v>
      </c>
      <c r="FTZ383" s="4"/>
      <c r="FUA383" s="85">
        <v>22</v>
      </c>
      <c r="FUB383" s="4"/>
      <c r="FUC383" s="7"/>
      <c r="FUD383" s="4"/>
      <c r="FUE383" s="7"/>
      <c r="FUF383" s="4"/>
      <c r="FUG383" s="7"/>
      <c r="FUH383" s="52"/>
      <c r="GDR383" s="84">
        <v>18</v>
      </c>
      <c r="GDS383" s="54" t="s">
        <v>47</v>
      </c>
      <c r="GDT383" s="66" t="s">
        <v>48</v>
      </c>
      <c r="GDU383" s="4" t="s">
        <v>26</v>
      </c>
      <c r="GDV383" s="4"/>
      <c r="GDW383" s="85">
        <v>22</v>
      </c>
      <c r="GDX383" s="4"/>
      <c r="GDY383" s="7"/>
      <c r="GDZ383" s="4"/>
      <c r="GEA383" s="7"/>
      <c r="GEB383" s="4"/>
      <c r="GEC383" s="7"/>
      <c r="GED383" s="52"/>
      <c r="GNN383" s="84">
        <v>18</v>
      </c>
      <c r="GNO383" s="54" t="s">
        <v>47</v>
      </c>
      <c r="GNP383" s="66" t="s">
        <v>48</v>
      </c>
      <c r="GNQ383" s="4" t="s">
        <v>26</v>
      </c>
      <c r="GNR383" s="4"/>
      <c r="GNS383" s="85">
        <v>22</v>
      </c>
      <c r="GNT383" s="4"/>
      <c r="GNU383" s="7"/>
      <c r="GNV383" s="4"/>
      <c r="GNW383" s="7"/>
      <c r="GNX383" s="4"/>
      <c r="GNY383" s="7"/>
      <c r="GNZ383" s="52"/>
      <c r="GXJ383" s="84">
        <v>18</v>
      </c>
      <c r="GXK383" s="54" t="s">
        <v>47</v>
      </c>
      <c r="GXL383" s="66" t="s">
        <v>48</v>
      </c>
      <c r="GXM383" s="4" t="s">
        <v>26</v>
      </c>
      <c r="GXN383" s="4"/>
      <c r="GXO383" s="85">
        <v>22</v>
      </c>
      <c r="GXP383" s="4"/>
      <c r="GXQ383" s="7"/>
      <c r="GXR383" s="4"/>
      <c r="GXS383" s="7"/>
      <c r="GXT383" s="4"/>
      <c r="GXU383" s="7"/>
      <c r="GXV383" s="52"/>
      <c r="HHF383" s="84">
        <v>18</v>
      </c>
      <c r="HHG383" s="54" t="s">
        <v>47</v>
      </c>
      <c r="HHH383" s="66" t="s">
        <v>48</v>
      </c>
      <c r="HHI383" s="4" t="s">
        <v>26</v>
      </c>
      <c r="HHJ383" s="4"/>
      <c r="HHK383" s="85">
        <v>22</v>
      </c>
      <c r="HHL383" s="4"/>
      <c r="HHM383" s="7"/>
      <c r="HHN383" s="4"/>
      <c r="HHO383" s="7"/>
      <c r="HHP383" s="4"/>
      <c r="HHQ383" s="7"/>
      <c r="HHR383" s="52"/>
      <c r="HRB383" s="84">
        <v>18</v>
      </c>
      <c r="HRC383" s="54" t="s">
        <v>47</v>
      </c>
      <c r="HRD383" s="66" t="s">
        <v>48</v>
      </c>
      <c r="HRE383" s="4" t="s">
        <v>26</v>
      </c>
      <c r="HRF383" s="4"/>
      <c r="HRG383" s="85">
        <v>22</v>
      </c>
      <c r="HRH383" s="4"/>
      <c r="HRI383" s="7"/>
      <c r="HRJ383" s="4"/>
      <c r="HRK383" s="7"/>
      <c r="HRL383" s="4"/>
      <c r="HRM383" s="7"/>
      <c r="HRN383" s="52"/>
      <c r="IAX383" s="84">
        <v>18</v>
      </c>
      <c r="IAY383" s="54" t="s">
        <v>47</v>
      </c>
      <c r="IAZ383" s="66" t="s">
        <v>48</v>
      </c>
      <c r="IBA383" s="4" t="s">
        <v>26</v>
      </c>
      <c r="IBB383" s="4"/>
      <c r="IBC383" s="85">
        <v>22</v>
      </c>
      <c r="IBD383" s="4"/>
      <c r="IBE383" s="7"/>
      <c r="IBF383" s="4"/>
      <c r="IBG383" s="7"/>
      <c r="IBH383" s="4"/>
      <c r="IBI383" s="7"/>
      <c r="IBJ383" s="52"/>
      <c r="IKT383" s="84">
        <v>18</v>
      </c>
      <c r="IKU383" s="54" t="s">
        <v>47</v>
      </c>
      <c r="IKV383" s="66" t="s">
        <v>48</v>
      </c>
      <c r="IKW383" s="4" t="s">
        <v>26</v>
      </c>
      <c r="IKX383" s="4"/>
      <c r="IKY383" s="85">
        <v>22</v>
      </c>
      <c r="IKZ383" s="4"/>
      <c r="ILA383" s="7"/>
      <c r="ILB383" s="4"/>
      <c r="ILC383" s="7"/>
      <c r="ILD383" s="4"/>
      <c r="ILE383" s="7"/>
      <c r="ILF383" s="52"/>
      <c r="IUP383" s="84">
        <v>18</v>
      </c>
      <c r="IUQ383" s="54" t="s">
        <v>47</v>
      </c>
      <c r="IUR383" s="66" t="s">
        <v>48</v>
      </c>
      <c r="IUS383" s="4" t="s">
        <v>26</v>
      </c>
      <c r="IUT383" s="4"/>
      <c r="IUU383" s="85">
        <v>22</v>
      </c>
      <c r="IUV383" s="4"/>
      <c r="IUW383" s="7"/>
      <c r="IUX383" s="4"/>
      <c r="IUY383" s="7"/>
      <c r="IUZ383" s="4"/>
      <c r="IVA383" s="7"/>
      <c r="IVB383" s="52"/>
      <c r="JEL383" s="84">
        <v>18</v>
      </c>
      <c r="JEM383" s="54" t="s">
        <v>47</v>
      </c>
      <c r="JEN383" s="66" t="s">
        <v>48</v>
      </c>
      <c r="JEO383" s="4" t="s">
        <v>26</v>
      </c>
      <c r="JEP383" s="4"/>
      <c r="JEQ383" s="85">
        <v>22</v>
      </c>
      <c r="JER383" s="4"/>
      <c r="JES383" s="7"/>
      <c r="JET383" s="4"/>
      <c r="JEU383" s="7"/>
      <c r="JEV383" s="4"/>
      <c r="JEW383" s="7"/>
      <c r="JEX383" s="52"/>
      <c r="JOH383" s="84">
        <v>18</v>
      </c>
      <c r="JOI383" s="54" t="s">
        <v>47</v>
      </c>
      <c r="JOJ383" s="66" t="s">
        <v>48</v>
      </c>
      <c r="JOK383" s="4" t="s">
        <v>26</v>
      </c>
      <c r="JOL383" s="4"/>
      <c r="JOM383" s="85">
        <v>22</v>
      </c>
      <c r="JON383" s="4"/>
      <c r="JOO383" s="7"/>
      <c r="JOP383" s="4"/>
      <c r="JOQ383" s="7"/>
      <c r="JOR383" s="4"/>
      <c r="JOS383" s="7"/>
      <c r="JOT383" s="52"/>
      <c r="JYD383" s="84">
        <v>18</v>
      </c>
      <c r="JYE383" s="54" t="s">
        <v>47</v>
      </c>
      <c r="JYF383" s="66" t="s">
        <v>48</v>
      </c>
      <c r="JYG383" s="4" t="s">
        <v>26</v>
      </c>
      <c r="JYH383" s="4"/>
      <c r="JYI383" s="85">
        <v>22</v>
      </c>
      <c r="JYJ383" s="4"/>
      <c r="JYK383" s="7"/>
      <c r="JYL383" s="4"/>
      <c r="JYM383" s="7"/>
      <c r="JYN383" s="4"/>
      <c r="JYO383" s="7"/>
      <c r="JYP383" s="52"/>
      <c r="KHZ383" s="84">
        <v>18</v>
      </c>
      <c r="KIA383" s="54" t="s">
        <v>47</v>
      </c>
      <c r="KIB383" s="66" t="s">
        <v>48</v>
      </c>
      <c r="KIC383" s="4" t="s">
        <v>26</v>
      </c>
      <c r="KID383" s="4"/>
      <c r="KIE383" s="85">
        <v>22</v>
      </c>
      <c r="KIF383" s="4"/>
      <c r="KIG383" s="7"/>
      <c r="KIH383" s="4"/>
      <c r="KII383" s="7"/>
      <c r="KIJ383" s="4"/>
      <c r="KIK383" s="7"/>
      <c r="KIL383" s="52"/>
      <c r="KRV383" s="84">
        <v>18</v>
      </c>
      <c r="KRW383" s="54" t="s">
        <v>47</v>
      </c>
      <c r="KRX383" s="66" t="s">
        <v>48</v>
      </c>
      <c r="KRY383" s="4" t="s">
        <v>26</v>
      </c>
      <c r="KRZ383" s="4"/>
      <c r="KSA383" s="85">
        <v>22</v>
      </c>
      <c r="KSB383" s="4"/>
      <c r="KSC383" s="7"/>
      <c r="KSD383" s="4"/>
      <c r="KSE383" s="7"/>
      <c r="KSF383" s="4"/>
      <c r="KSG383" s="7"/>
      <c r="KSH383" s="52"/>
      <c r="LBR383" s="84">
        <v>18</v>
      </c>
      <c r="LBS383" s="54" t="s">
        <v>47</v>
      </c>
      <c r="LBT383" s="66" t="s">
        <v>48</v>
      </c>
      <c r="LBU383" s="4" t="s">
        <v>26</v>
      </c>
      <c r="LBV383" s="4"/>
      <c r="LBW383" s="85">
        <v>22</v>
      </c>
      <c r="LBX383" s="4"/>
      <c r="LBY383" s="7"/>
      <c r="LBZ383" s="4"/>
      <c r="LCA383" s="7"/>
      <c r="LCB383" s="4"/>
      <c r="LCC383" s="7"/>
      <c r="LCD383" s="52"/>
      <c r="LLN383" s="84">
        <v>18</v>
      </c>
      <c r="LLO383" s="54" t="s">
        <v>47</v>
      </c>
      <c r="LLP383" s="66" t="s">
        <v>48</v>
      </c>
      <c r="LLQ383" s="4" t="s">
        <v>26</v>
      </c>
      <c r="LLR383" s="4"/>
      <c r="LLS383" s="85">
        <v>22</v>
      </c>
      <c r="LLT383" s="4"/>
      <c r="LLU383" s="7"/>
      <c r="LLV383" s="4"/>
      <c r="LLW383" s="7"/>
      <c r="LLX383" s="4"/>
      <c r="LLY383" s="7"/>
      <c r="LLZ383" s="52"/>
      <c r="LVJ383" s="84">
        <v>18</v>
      </c>
      <c r="LVK383" s="54" t="s">
        <v>47</v>
      </c>
      <c r="LVL383" s="66" t="s">
        <v>48</v>
      </c>
      <c r="LVM383" s="4" t="s">
        <v>26</v>
      </c>
      <c r="LVN383" s="4"/>
      <c r="LVO383" s="85">
        <v>22</v>
      </c>
      <c r="LVP383" s="4"/>
      <c r="LVQ383" s="7"/>
      <c r="LVR383" s="4"/>
      <c r="LVS383" s="7"/>
      <c r="LVT383" s="4"/>
      <c r="LVU383" s="7"/>
      <c r="LVV383" s="52"/>
      <c r="MFF383" s="84">
        <v>18</v>
      </c>
      <c r="MFG383" s="54" t="s">
        <v>47</v>
      </c>
      <c r="MFH383" s="66" t="s">
        <v>48</v>
      </c>
      <c r="MFI383" s="4" t="s">
        <v>26</v>
      </c>
      <c r="MFJ383" s="4"/>
      <c r="MFK383" s="85">
        <v>22</v>
      </c>
      <c r="MFL383" s="4"/>
      <c r="MFM383" s="7"/>
      <c r="MFN383" s="4"/>
      <c r="MFO383" s="7"/>
      <c r="MFP383" s="4"/>
      <c r="MFQ383" s="7"/>
      <c r="MFR383" s="52"/>
      <c r="MPB383" s="84">
        <v>18</v>
      </c>
      <c r="MPC383" s="54" t="s">
        <v>47</v>
      </c>
      <c r="MPD383" s="66" t="s">
        <v>48</v>
      </c>
      <c r="MPE383" s="4" t="s">
        <v>26</v>
      </c>
      <c r="MPF383" s="4"/>
      <c r="MPG383" s="85">
        <v>22</v>
      </c>
      <c r="MPH383" s="4"/>
      <c r="MPI383" s="7"/>
      <c r="MPJ383" s="4"/>
      <c r="MPK383" s="7"/>
      <c r="MPL383" s="4"/>
      <c r="MPM383" s="7"/>
      <c r="MPN383" s="52"/>
      <c r="MYX383" s="84">
        <v>18</v>
      </c>
      <c r="MYY383" s="54" t="s">
        <v>47</v>
      </c>
      <c r="MYZ383" s="66" t="s">
        <v>48</v>
      </c>
      <c r="MZA383" s="4" t="s">
        <v>26</v>
      </c>
      <c r="MZB383" s="4"/>
      <c r="MZC383" s="85">
        <v>22</v>
      </c>
      <c r="MZD383" s="4"/>
      <c r="MZE383" s="7"/>
      <c r="MZF383" s="4"/>
      <c r="MZG383" s="7"/>
      <c r="MZH383" s="4"/>
      <c r="MZI383" s="7"/>
      <c r="MZJ383" s="52"/>
      <c r="NIT383" s="84">
        <v>18</v>
      </c>
      <c r="NIU383" s="54" t="s">
        <v>47</v>
      </c>
      <c r="NIV383" s="66" t="s">
        <v>48</v>
      </c>
      <c r="NIW383" s="4" t="s">
        <v>26</v>
      </c>
      <c r="NIX383" s="4"/>
      <c r="NIY383" s="85">
        <v>22</v>
      </c>
      <c r="NIZ383" s="4"/>
      <c r="NJA383" s="7"/>
      <c r="NJB383" s="4"/>
      <c r="NJC383" s="7"/>
      <c r="NJD383" s="4"/>
      <c r="NJE383" s="7"/>
      <c r="NJF383" s="52"/>
      <c r="NSP383" s="84">
        <v>18</v>
      </c>
      <c r="NSQ383" s="54" t="s">
        <v>47</v>
      </c>
      <c r="NSR383" s="66" t="s">
        <v>48</v>
      </c>
      <c r="NSS383" s="4" t="s">
        <v>26</v>
      </c>
      <c r="NST383" s="4"/>
      <c r="NSU383" s="85">
        <v>22</v>
      </c>
      <c r="NSV383" s="4"/>
      <c r="NSW383" s="7"/>
      <c r="NSX383" s="4"/>
      <c r="NSY383" s="7"/>
      <c r="NSZ383" s="4"/>
      <c r="NTA383" s="7"/>
      <c r="NTB383" s="52"/>
      <c r="OCL383" s="84">
        <v>18</v>
      </c>
      <c r="OCM383" s="54" t="s">
        <v>47</v>
      </c>
      <c r="OCN383" s="66" t="s">
        <v>48</v>
      </c>
      <c r="OCO383" s="4" t="s">
        <v>26</v>
      </c>
      <c r="OCP383" s="4"/>
      <c r="OCQ383" s="85">
        <v>22</v>
      </c>
      <c r="OCR383" s="4"/>
      <c r="OCS383" s="7"/>
      <c r="OCT383" s="4"/>
      <c r="OCU383" s="7"/>
      <c r="OCV383" s="4"/>
      <c r="OCW383" s="7"/>
      <c r="OCX383" s="52"/>
      <c r="OMH383" s="84">
        <v>18</v>
      </c>
      <c r="OMI383" s="54" t="s">
        <v>47</v>
      </c>
      <c r="OMJ383" s="66" t="s">
        <v>48</v>
      </c>
      <c r="OMK383" s="4" t="s">
        <v>26</v>
      </c>
      <c r="OML383" s="4"/>
      <c r="OMM383" s="85">
        <v>22</v>
      </c>
      <c r="OMN383" s="4"/>
      <c r="OMO383" s="7"/>
      <c r="OMP383" s="4"/>
      <c r="OMQ383" s="7"/>
      <c r="OMR383" s="4"/>
      <c r="OMS383" s="7"/>
      <c r="OMT383" s="52"/>
      <c r="OWD383" s="84">
        <v>18</v>
      </c>
      <c r="OWE383" s="54" t="s">
        <v>47</v>
      </c>
      <c r="OWF383" s="66" t="s">
        <v>48</v>
      </c>
      <c r="OWG383" s="4" t="s">
        <v>26</v>
      </c>
      <c r="OWH383" s="4"/>
      <c r="OWI383" s="85">
        <v>22</v>
      </c>
      <c r="OWJ383" s="4"/>
      <c r="OWK383" s="7"/>
      <c r="OWL383" s="4"/>
      <c r="OWM383" s="7"/>
      <c r="OWN383" s="4"/>
      <c r="OWO383" s="7"/>
      <c r="OWP383" s="52"/>
      <c r="PFZ383" s="84">
        <v>18</v>
      </c>
      <c r="PGA383" s="54" t="s">
        <v>47</v>
      </c>
      <c r="PGB383" s="66" t="s">
        <v>48</v>
      </c>
      <c r="PGC383" s="4" t="s">
        <v>26</v>
      </c>
      <c r="PGD383" s="4"/>
      <c r="PGE383" s="85">
        <v>22</v>
      </c>
      <c r="PGF383" s="4"/>
      <c r="PGG383" s="7"/>
      <c r="PGH383" s="4"/>
      <c r="PGI383" s="7"/>
      <c r="PGJ383" s="4"/>
      <c r="PGK383" s="7"/>
      <c r="PGL383" s="52"/>
      <c r="PPV383" s="84">
        <v>18</v>
      </c>
      <c r="PPW383" s="54" t="s">
        <v>47</v>
      </c>
      <c r="PPX383" s="66" t="s">
        <v>48</v>
      </c>
      <c r="PPY383" s="4" t="s">
        <v>26</v>
      </c>
      <c r="PPZ383" s="4"/>
      <c r="PQA383" s="85">
        <v>22</v>
      </c>
      <c r="PQB383" s="4"/>
      <c r="PQC383" s="7"/>
      <c r="PQD383" s="4"/>
      <c r="PQE383" s="7"/>
      <c r="PQF383" s="4"/>
      <c r="PQG383" s="7"/>
      <c r="PQH383" s="52"/>
      <c r="PZR383" s="84">
        <v>18</v>
      </c>
      <c r="PZS383" s="54" t="s">
        <v>47</v>
      </c>
      <c r="PZT383" s="66" t="s">
        <v>48</v>
      </c>
      <c r="PZU383" s="4" t="s">
        <v>26</v>
      </c>
      <c r="PZV383" s="4"/>
      <c r="PZW383" s="85">
        <v>22</v>
      </c>
      <c r="PZX383" s="4"/>
      <c r="PZY383" s="7"/>
      <c r="PZZ383" s="4"/>
      <c r="QAA383" s="7"/>
      <c r="QAB383" s="4"/>
      <c r="QAC383" s="7"/>
      <c r="QAD383" s="52"/>
      <c r="QJN383" s="84">
        <v>18</v>
      </c>
      <c r="QJO383" s="54" t="s">
        <v>47</v>
      </c>
      <c r="QJP383" s="66" t="s">
        <v>48</v>
      </c>
      <c r="QJQ383" s="4" t="s">
        <v>26</v>
      </c>
      <c r="QJR383" s="4"/>
      <c r="QJS383" s="85">
        <v>22</v>
      </c>
      <c r="QJT383" s="4"/>
      <c r="QJU383" s="7"/>
      <c r="QJV383" s="4"/>
      <c r="QJW383" s="7"/>
      <c r="QJX383" s="4"/>
      <c r="QJY383" s="7"/>
      <c r="QJZ383" s="52"/>
      <c r="QTJ383" s="84">
        <v>18</v>
      </c>
      <c r="QTK383" s="54" t="s">
        <v>47</v>
      </c>
      <c r="QTL383" s="66" t="s">
        <v>48</v>
      </c>
      <c r="QTM383" s="4" t="s">
        <v>26</v>
      </c>
      <c r="QTN383" s="4"/>
      <c r="QTO383" s="85">
        <v>22</v>
      </c>
      <c r="QTP383" s="4"/>
      <c r="QTQ383" s="7"/>
      <c r="QTR383" s="4"/>
      <c r="QTS383" s="7"/>
      <c r="QTT383" s="4"/>
      <c r="QTU383" s="7"/>
      <c r="QTV383" s="52"/>
      <c r="RDF383" s="84">
        <v>18</v>
      </c>
      <c r="RDG383" s="54" t="s">
        <v>47</v>
      </c>
      <c r="RDH383" s="66" t="s">
        <v>48</v>
      </c>
      <c r="RDI383" s="4" t="s">
        <v>26</v>
      </c>
      <c r="RDJ383" s="4"/>
      <c r="RDK383" s="85">
        <v>22</v>
      </c>
      <c r="RDL383" s="4"/>
      <c r="RDM383" s="7"/>
      <c r="RDN383" s="4"/>
      <c r="RDO383" s="7"/>
      <c r="RDP383" s="4"/>
      <c r="RDQ383" s="7"/>
      <c r="RDR383" s="52"/>
      <c r="RNB383" s="84">
        <v>18</v>
      </c>
      <c r="RNC383" s="54" t="s">
        <v>47</v>
      </c>
      <c r="RND383" s="66" t="s">
        <v>48</v>
      </c>
      <c r="RNE383" s="4" t="s">
        <v>26</v>
      </c>
      <c r="RNF383" s="4"/>
      <c r="RNG383" s="85">
        <v>22</v>
      </c>
      <c r="RNH383" s="4"/>
      <c r="RNI383" s="7"/>
      <c r="RNJ383" s="4"/>
      <c r="RNK383" s="7"/>
      <c r="RNL383" s="4"/>
      <c r="RNM383" s="7"/>
      <c r="RNN383" s="52"/>
      <c r="RWX383" s="84">
        <v>18</v>
      </c>
      <c r="RWY383" s="54" t="s">
        <v>47</v>
      </c>
      <c r="RWZ383" s="66" t="s">
        <v>48</v>
      </c>
      <c r="RXA383" s="4" t="s">
        <v>26</v>
      </c>
      <c r="RXB383" s="4"/>
      <c r="RXC383" s="85">
        <v>22</v>
      </c>
      <c r="RXD383" s="4"/>
      <c r="RXE383" s="7"/>
      <c r="RXF383" s="4"/>
      <c r="RXG383" s="7"/>
      <c r="RXH383" s="4"/>
      <c r="RXI383" s="7"/>
      <c r="RXJ383" s="52"/>
      <c r="SGT383" s="84">
        <v>18</v>
      </c>
      <c r="SGU383" s="54" t="s">
        <v>47</v>
      </c>
      <c r="SGV383" s="66" t="s">
        <v>48</v>
      </c>
      <c r="SGW383" s="4" t="s">
        <v>26</v>
      </c>
      <c r="SGX383" s="4"/>
      <c r="SGY383" s="85">
        <v>22</v>
      </c>
      <c r="SGZ383" s="4"/>
      <c r="SHA383" s="7"/>
      <c r="SHB383" s="4"/>
      <c r="SHC383" s="7"/>
      <c r="SHD383" s="4"/>
      <c r="SHE383" s="7"/>
      <c r="SHF383" s="52"/>
      <c r="SQP383" s="84">
        <v>18</v>
      </c>
      <c r="SQQ383" s="54" t="s">
        <v>47</v>
      </c>
      <c r="SQR383" s="66" t="s">
        <v>48</v>
      </c>
      <c r="SQS383" s="4" t="s">
        <v>26</v>
      </c>
      <c r="SQT383" s="4"/>
      <c r="SQU383" s="85">
        <v>22</v>
      </c>
      <c r="SQV383" s="4"/>
      <c r="SQW383" s="7"/>
      <c r="SQX383" s="4"/>
      <c r="SQY383" s="7"/>
      <c r="SQZ383" s="4"/>
      <c r="SRA383" s="7"/>
      <c r="SRB383" s="52"/>
      <c r="TAL383" s="84">
        <v>18</v>
      </c>
      <c r="TAM383" s="54" t="s">
        <v>47</v>
      </c>
      <c r="TAN383" s="66" t="s">
        <v>48</v>
      </c>
      <c r="TAO383" s="4" t="s">
        <v>26</v>
      </c>
      <c r="TAP383" s="4"/>
      <c r="TAQ383" s="85">
        <v>22</v>
      </c>
      <c r="TAR383" s="4"/>
      <c r="TAS383" s="7"/>
      <c r="TAT383" s="4"/>
      <c r="TAU383" s="7"/>
      <c r="TAV383" s="4"/>
      <c r="TAW383" s="7"/>
      <c r="TAX383" s="52"/>
      <c r="TKH383" s="84">
        <v>18</v>
      </c>
      <c r="TKI383" s="54" t="s">
        <v>47</v>
      </c>
      <c r="TKJ383" s="66" t="s">
        <v>48</v>
      </c>
      <c r="TKK383" s="4" t="s">
        <v>26</v>
      </c>
      <c r="TKL383" s="4"/>
      <c r="TKM383" s="85">
        <v>22</v>
      </c>
      <c r="TKN383" s="4"/>
      <c r="TKO383" s="7"/>
      <c r="TKP383" s="4"/>
      <c r="TKQ383" s="7"/>
      <c r="TKR383" s="4"/>
      <c r="TKS383" s="7"/>
      <c r="TKT383" s="52"/>
      <c r="TUD383" s="84">
        <v>18</v>
      </c>
      <c r="TUE383" s="54" t="s">
        <v>47</v>
      </c>
      <c r="TUF383" s="66" t="s">
        <v>48</v>
      </c>
      <c r="TUG383" s="4" t="s">
        <v>26</v>
      </c>
      <c r="TUH383" s="4"/>
      <c r="TUI383" s="85">
        <v>22</v>
      </c>
      <c r="TUJ383" s="4"/>
      <c r="TUK383" s="7"/>
      <c r="TUL383" s="4"/>
      <c r="TUM383" s="7"/>
      <c r="TUN383" s="4"/>
      <c r="TUO383" s="7"/>
      <c r="TUP383" s="52"/>
      <c r="UDZ383" s="84">
        <v>18</v>
      </c>
      <c r="UEA383" s="54" t="s">
        <v>47</v>
      </c>
      <c r="UEB383" s="66" t="s">
        <v>48</v>
      </c>
      <c r="UEC383" s="4" t="s">
        <v>26</v>
      </c>
      <c r="UED383" s="4"/>
      <c r="UEE383" s="85">
        <v>22</v>
      </c>
      <c r="UEF383" s="4"/>
      <c r="UEG383" s="7"/>
      <c r="UEH383" s="4"/>
      <c r="UEI383" s="7"/>
      <c r="UEJ383" s="4"/>
      <c r="UEK383" s="7"/>
      <c r="UEL383" s="52"/>
      <c r="UNV383" s="84">
        <v>18</v>
      </c>
      <c r="UNW383" s="54" t="s">
        <v>47</v>
      </c>
      <c r="UNX383" s="66" t="s">
        <v>48</v>
      </c>
      <c r="UNY383" s="4" t="s">
        <v>26</v>
      </c>
      <c r="UNZ383" s="4"/>
      <c r="UOA383" s="85">
        <v>22</v>
      </c>
      <c r="UOB383" s="4"/>
      <c r="UOC383" s="7"/>
      <c r="UOD383" s="4"/>
      <c r="UOE383" s="7"/>
      <c r="UOF383" s="4"/>
      <c r="UOG383" s="7"/>
      <c r="UOH383" s="52"/>
      <c r="UXR383" s="84">
        <v>18</v>
      </c>
      <c r="UXS383" s="54" t="s">
        <v>47</v>
      </c>
      <c r="UXT383" s="66" t="s">
        <v>48</v>
      </c>
      <c r="UXU383" s="4" t="s">
        <v>26</v>
      </c>
      <c r="UXV383" s="4"/>
      <c r="UXW383" s="85">
        <v>22</v>
      </c>
      <c r="UXX383" s="4"/>
      <c r="UXY383" s="7"/>
      <c r="UXZ383" s="4"/>
      <c r="UYA383" s="7"/>
      <c r="UYB383" s="4"/>
      <c r="UYC383" s="7"/>
      <c r="UYD383" s="52"/>
      <c r="VHN383" s="84">
        <v>18</v>
      </c>
      <c r="VHO383" s="54" t="s">
        <v>47</v>
      </c>
      <c r="VHP383" s="66" t="s">
        <v>48</v>
      </c>
      <c r="VHQ383" s="4" t="s">
        <v>26</v>
      </c>
      <c r="VHR383" s="4"/>
      <c r="VHS383" s="85">
        <v>22</v>
      </c>
      <c r="VHT383" s="4"/>
      <c r="VHU383" s="7"/>
      <c r="VHV383" s="4"/>
      <c r="VHW383" s="7"/>
      <c r="VHX383" s="4"/>
      <c r="VHY383" s="7"/>
      <c r="VHZ383" s="52"/>
      <c r="VRJ383" s="84">
        <v>18</v>
      </c>
      <c r="VRK383" s="54" t="s">
        <v>47</v>
      </c>
      <c r="VRL383" s="66" t="s">
        <v>48</v>
      </c>
      <c r="VRM383" s="4" t="s">
        <v>26</v>
      </c>
      <c r="VRN383" s="4"/>
      <c r="VRO383" s="85">
        <v>22</v>
      </c>
      <c r="VRP383" s="4"/>
      <c r="VRQ383" s="7"/>
      <c r="VRR383" s="4"/>
      <c r="VRS383" s="7"/>
      <c r="VRT383" s="4"/>
      <c r="VRU383" s="7"/>
      <c r="VRV383" s="52"/>
      <c r="WBF383" s="84">
        <v>18</v>
      </c>
      <c r="WBG383" s="54" t="s">
        <v>47</v>
      </c>
      <c r="WBH383" s="66" t="s">
        <v>48</v>
      </c>
      <c r="WBI383" s="4" t="s">
        <v>26</v>
      </c>
      <c r="WBJ383" s="4"/>
      <c r="WBK383" s="85">
        <v>22</v>
      </c>
      <c r="WBL383" s="4"/>
      <c r="WBM383" s="7"/>
      <c r="WBN383" s="4"/>
      <c r="WBO383" s="7"/>
      <c r="WBP383" s="4"/>
      <c r="WBQ383" s="7"/>
      <c r="WBR383" s="52"/>
      <c r="WLB383" s="84">
        <v>18</v>
      </c>
      <c r="WLC383" s="54" t="s">
        <v>47</v>
      </c>
      <c r="WLD383" s="66" t="s">
        <v>48</v>
      </c>
      <c r="WLE383" s="4" t="s">
        <v>26</v>
      </c>
      <c r="WLF383" s="4"/>
      <c r="WLG383" s="85">
        <v>22</v>
      </c>
      <c r="WLH383" s="4"/>
      <c r="WLI383" s="7"/>
      <c r="WLJ383" s="4"/>
      <c r="WLK383" s="7"/>
      <c r="WLL383" s="4"/>
      <c r="WLM383" s="7"/>
      <c r="WLN383" s="52"/>
      <c r="WUX383" s="84">
        <v>18</v>
      </c>
      <c r="WUY383" s="54" t="s">
        <v>47</v>
      </c>
      <c r="WUZ383" s="66" t="s">
        <v>48</v>
      </c>
      <c r="WVA383" s="4" t="s">
        <v>26</v>
      </c>
      <c r="WVB383" s="4"/>
      <c r="WVC383" s="85">
        <v>22</v>
      </c>
      <c r="WVD383" s="4"/>
      <c r="WVE383" s="7"/>
      <c r="WVF383" s="4"/>
      <c r="WVG383" s="7"/>
      <c r="WVH383" s="4"/>
      <c r="WVI383" s="7"/>
      <c r="WVJ383" s="52"/>
    </row>
    <row r="384" spans="1:16130" x14ac:dyDescent="0.25">
      <c r="A384" s="50"/>
      <c r="B384" s="51" t="s">
        <v>12</v>
      </c>
      <c r="C384" s="4" t="s">
        <v>13</v>
      </c>
      <c r="D384" s="112">
        <v>4.6680000000000001</v>
      </c>
      <c r="E384" s="112"/>
      <c r="F384" s="112"/>
      <c r="G384" s="112"/>
      <c r="H384" s="112"/>
      <c r="I384" s="112"/>
      <c r="J384" s="112"/>
      <c r="K384" s="122"/>
      <c r="L384" s="11" t="s">
        <v>211</v>
      </c>
    </row>
    <row r="385" spans="1:12" x14ac:dyDescent="0.25">
      <c r="A385" s="50"/>
      <c r="B385" s="51" t="s">
        <v>22</v>
      </c>
      <c r="C385" s="4" t="s">
        <v>16</v>
      </c>
      <c r="D385" s="112">
        <v>1.8119999999999998</v>
      </c>
      <c r="E385" s="112"/>
      <c r="F385" s="112"/>
      <c r="G385" s="112"/>
      <c r="H385" s="112"/>
      <c r="I385" s="112"/>
      <c r="J385" s="112"/>
      <c r="K385" s="122"/>
      <c r="L385" s="11" t="s">
        <v>211</v>
      </c>
    </row>
    <row r="386" spans="1:12" x14ac:dyDescent="0.25">
      <c r="A386" s="50"/>
      <c r="B386" s="4" t="s">
        <v>23</v>
      </c>
      <c r="C386" s="4"/>
      <c r="D386" s="112"/>
      <c r="E386" s="112"/>
      <c r="F386" s="112"/>
      <c r="G386" s="112"/>
      <c r="H386" s="112"/>
      <c r="I386" s="112"/>
      <c r="J386" s="112"/>
      <c r="K386" s="122"/>
      <c r="L386" s="11" t="s">
        <v>211</v>
      </c>
    </row>
    <row r="387" spans="1:12" x14ac:dyDescent="0.25">
      <c r="A387" s="50"/>
      <c r="B387" s="51" t="s">
        <v>328</v>
      </c>
      <c r="C387" s="4" t="s">
        <v>26</v>
      </c>
      <c r="D387" s="112">
        <v>12</v>
      </c>
      <c r="E387" s="126"/>
      <c r="F387" s="112"/>
      <c r="G387" s="112"/>
      <c r="H387" s="112"/>
      <c r="I387" s="112"/>
      <c r="J387" s="112"/>
      <c r="K387" s="122"/>
      <c r="L387" s="11" t="s">
        <v>209</v>
      </c>
    </row>
    <row r="388" spans="1:12" x14ac:dyDescent="0.25">
      <c r="A388" s="50"/>
      <c r="B388" s="51" t="s">
        <v>24</v>
      </c>
      <c r="C388" s="4" t="s">
        <v>16</v>
      </c>
      <c r="D388" s="112">
        <v>0.28800000000000003</v>
      </c>
      <c r="E388" s="112"/>
      <c r="F388" s="112"/>
      <c r="G388" s="112"/>
      <c r="H388" s="112"/>
      <c r="I388" s="112"/>
      <c r="J388" s="112"/>
      <c r="K388" s="122"/>
      <c r="L388" s="11" t="s">
        <v>210</v>
      </c>
    </row>
    <row r="389" spans="1:12" s="17" customFormat="1" x14ac:dyDescent="0.25">
      <c r="A389" s="50" t="s">
        <v>152</v>
      </c>
      <c r="B389" s="66" t="s">
        <v>329</v>
      </c>
      <c r="C389" s="4" t="s">
        <v>18</v>
      </c>
      <c r="D389" s="120">
        <v>2.8420000000000001E-2</v>
      </c>
      <c r="E389" s="112"/>
      <c r="F389" s="112"/>
      <c r="G389" s="112"/>
      <c r="H389" s="112"/>
      <c r="I389" s="112"/>
      <c r="J389" s="112"/>
      <c r="K389" s="111"/>
      <c r="L389" s="11" t="s">
        <v>211</v>
      </c>
    </row>
    <row r="390" spans="1:12" s="17" customFormat="1" x14ac:dyDescent="0.25">
      <c r="A390" s="50"/>
      <c r="B390" s="51" t="s">
        <v>12</v>
      </c>
      <c r="C390" s="4" t="s">
        <v>13</v>
      </c>
      <c r="D390" s="112">
        <v>8.6681000000000008</v>
      </c>
      <c r="E390" s="112"/>
      <c r="F390" s="112"/>
      <c r="G390" s="112"/>
      <c r="H390" s="112"/>
      <c r="I390" s="112"/>
      <c r="J390" s="112"/>
      <c r="K390" s="122"/>
      <c r="L390" s="11" t="s">
        <v>211</v>
      </c>
    </row>
    <row r="391" spans="1:12" s="17" customFormat="1" x14ac:dyDescent="0.25">
      <c r="A391" s="50"/>
      <c r="B391" s="51" t="s">
        <v>22</v>
      </c>
      <c r="C391" s="4" t="s">
        <v>16</v>
      </c>
      <c r="D391" s="112">
        <v>4.6040400000000004</v>
      </c>
      <c r="E391" s="112"/>
      <c r="F391" s="112"/>
      <c r="G391" s="112"/>
      <c r="H391" s="112"/>
      <c r="I391" s="112"/>
      <c r="J391" s="112"/>
      <c r="K391" s="122"/>
      <c r="L391" s="11" t="s">
        <v>211</v>
      </c>
    </row>
    <row r="392" spans="1:12" s="17" customFormat="1" x14ac:dyDescent="0.25">
      <c r="A392" s="50"/>
      <c r="B392" s="4" t="s">
        <v>23</v>
      </c>
      <c r="C392" s="4"/>
      <c r="D392" s="112"/>
      <c r="E392" s="112"/>
      <c r="F392" s="112"/>
      <c r="G392" s="112"/>
      <c r="H392" s="112"/>
      <c r="I392" s="112"/>
      <c r="J392" s="112"/>
      <c r="K392" s="122"/>
      <c r="L392" s="11" t="s">
        <v>211</v>
      </c>
    </row>
    <row r="393" spans="1:12" s="17" customFormat="1" x14ac:dyDescent="0.25">
      <c r="A393" s="50"/>
      <c r="B393" s="51" t="s">
        <v>330</v>
      </c>
      <c r="C393" s="4" t="s">
        <v>26</v>
      </c>
      <c r="D393" s="112">
        <v>1</v>
      </c>
      <c r="E393" s="112"/>
      <c r="F393" s="112"/>
      <c r="G393" s="112"/>
      <c r="H393" s="112"/>
      <c r="I393" s="112"/>
      <c r="J393" s="112"/>
      <c r="K393" s="122"/>
      <c r="L393" s="11" t="s">
        <v>210</v>
      </c>
    </row>
    <row r="394" spans="1:12" s="17" customFormat="1" x14ac:dyDescent="0.25">
      <c r="A394" s="50"/>
      <c r="B394" s="51" t="s">
        <v>24</v>
      </c>
      <c r="C394" s="4" t="s">
        <v>16</v>
      </c>
      <c r="D394" s="112">
        <v>1.3982640000000002</v>
      </c>
      <c r="E394" s="112"/>
      <c r="F394" s="112"/>
      <c r="G394" s="112"/>
      <c r="H394" s="112"/>
      <c r="I394" s="112"/>
      <c r="J394" s="112"/>
      <c r="K394" s="122"/>
      <c r="L394" s="11" t="s">
        <v>210</v>
      </c>
    </row>
    <row r="395" spans="1:12" x14ac:dyDescent="0.25">
      <c r="A395" s="50" t="s">
        <v>153</v>
      </c>
      <c r="B395" s="66" t="s">
        <v>331</v>
      </c>
      <c r="C395" s="4" t="s">
        <v>26</v>
      </c>
      <c r="D395" s="120">
        <v>2</v>
      </c>
      <c r="E395" s="112"/>
      <c r="F395" s="112"/>
      <c r="G395" s="112"/>
      <c r="H395" s="112"/>
      <c r="I395" s="112"/>
      <c r="J395" s="112"/>
      <c r="K395" s="111"/>
      <c r="L395" s="11" t="s">
        <v>211</v>
      </c>
    </row>
    <row r="396" spans="1:12" x14ac:dyDescent="0.25">
      <c r="A396" s="50"/>
      <c r="B396" s="51" t="s">
        <v>12</v>
      </c>
      <c r="C396" s="4" t="s">
        <v>13</v>
      </c>
      <c r="D396" s="112">
        <v>7.08</v>
      </c>
      <c r="E396" s="112"/>
      <c r="F396" s="112"/>
      <c r="G396" s="112"/>
      <c r="H396" s="112"/>
      <c r="I396" s="112"/>
      <c r="J396" s="112"/>
      <c r="K396" s="111"/>
      <c r="L396" s="11" t="s">
        <v>211</v>
      </c>
    </row>
    <row r="397" spans="1:12" x14ac:dyDescent="0.25">
      <c r="A397" s="50"/>
      <c r="B397" s="51" t="s">
        <v>22</v>
      </c>
      <c r="C397" s="4" t="s">
        <v>16</v>
      </c>
      <c r="D397" s="112">
        <v>3.06</v>
      </c>
      <c r="E397" s="112"/>
      <c r="F397" s="112"/>
      <c r="G397" s="112"/>
      <c r="H397" s="112"/>
      <c r="I397" s="112"/>
      <c r="J397" s="112"/>
      <c r="K397" s="111"/>
      <c r="L397" s="11" t="s">
        <v>211</v>
      </c>
    </row>
    <row r="398" spans="1:12" x14ac:dyDescent="0.25">
      <c r="A398" s="50"/>
      <c r="B398" s="4" t="s">
        <v>23</v>
      </c>
      <c r="C398" s="4"/>
      <c r="D398" s="112"/>
      <c r="E398" s="112"/>
      <c r="F398" s="112"/>
      <c r="G398" s="112"/>
      <c r="H398" s="112"/>
      <c r="I398" s="112"/>
      <c r="J398" s="112"/>
      <c r="K398" s="111"/>
      <c r="L398" s="11" t="s">
        <v>211</v>
      </c>
    </row>
    <row r="399" spans="1:12" x14ac:dyDescent="0.25">
      <c r="A399" s="50"/>
      <c r="B399" s="51" t="s">
        <v>332</v>
      </c>
      <c r="C399" s="4" t="s">
        <v>26</v>
      </c>
      <c r="D399" s="112">
        <v>2</v>
      </c>
      <c r="E399" s="112"/>
      <c r="F399" s="112"/>
      <c r="G399" s="112"/>
      <c r="H399" s="112"/>
      <c r="I399" s="112"/>
      <c r="J399" s="112"/>
      <c r="K399" s="111"/>
      <c r="L399" s="11" t="s">
        <v>209</v>
      </c>
    </row>
    <row r="400" spans="1:12" x14ac:dyDescent="0.25">
      <c r="A400" s="50"/>
      <c r="B400" s="51" t="s">
        <v>24</v>
      </c>
      <c r="C400" s="4" t="s">
        <v>16</v>
      </c>
      <c r="D400" s="112">
        <v>2.72</v>
      </c>
      <c r="E400" s="112"/>
      <c r="F400" s="112"/>
      <c r="G400" s="112"/>
      <c r="H400" s="112"/>
      <c r="I400" s="112"/>
      <c r="J400" s="112"/>
      <c r="K400" s="111"/>
      <c r="L400" s="11" t="s">
        <v>210</v>
      </c>
    </row>
    <row r="401" spans="1:12" x14ac:dyDescent="0.25">
      <c r="A401" s="50" t="s">
        <v>154</v>
      </c>
      <c r="B401" s="66" t="s">
        <v>333</v>
      </c>
      <c r="C401" s="4" t="s">
        <v>26</v>
      </c>
      <c r="D401" s="120">
        <v>2</v>
      </c>
      <c r="E401" s="112"/>
      <c r="F401" s="112"/>
      <c r="G401" s="112"/>
      <c r="H401" s="112"/>
      <c r="I401" s="112"/>
      <c r="J401" s="112"/>
      <c r="K401" s="111"/>
      <c r="L401" s="11" t="s">
        <v>211</v>
      </c>
    </row>
    <row r="402" spans="1:12" x14ac:dyDescent="0.25">
      <c r="A402" s="50"/>
      <c r="B402" s="51" t="s">
        <v>12</v>
      </c>
      <c r="C402" s="4" t="s">
        <v>13</v>
      </c>
      <c r="D402" s="112">
        <v>5.56</v>
      </c>
      <c r="E402" s="112"/>
      <c r="F402" s="112"/>
      <c r="G402" s="112"/>
      <c r="H402" s="112"/>
      <c r="I402" s="112"/>
      <c r="J402" s="112"/>
      <c r="K402" s="111"/>
      <c r="L402" s="11" t="s">
        <v>211</v>
      </c>
    </row>
    <row r="403" spans="1:12" x14ac:dyDescent="0.25">
      <c r="A403" s="50"/>
      <c r="B403" s="51" t="s">
        <v>22</v>
      </c>
      <c r="C403" s="4" t="s">
        <v>16</v>
      </c>
      <c r="D403" s="112">
        <v>0.24</v>
      </c>
      <c r="E403" s="112"/>
      <c r="F403" s="112"/>
      <c r="G403" s="112"/>
      <c r="H403" s="112"/>
      <c r="I403" s="112"/>
      <c r="J403" s="112"/>
      <c r="K403" s="111"/>
      <c r="L403" s="11" t="s">
        <v>211</v>
      </c>
    </row>
    <row r="404" spans="1:12" x14ac:dyDescent="0.25">
      <c r="A404" s="50"/>
      <c r="B404" s="4" t="s">
        <v>23</v>
      </c>
      <c r="C404" s="4"/>
      <c r="D404" s="112"/>
      <c r="E404" s="112"/>
      <c r="F404" s="112"/>
      <c r="G404" s="112"/>
      <c r="H404" s="112"/>
      <c r="I404" s="112"/>
      <c r="J404" s="112"/>
      <c r="K404" s="111"/>
      <c r="L404" s="11" t="s">
        <v>211</v>
      </c>
    </row>
    <row r="405" spans="1:12" x14ac:dyDescent="0.25">
      <c r="A405" s="50"/>
      <c r="B405" s="51" t="s">
        <v>334</v>
      </c>
      <c r="C405" s="4" t="s">
        <v>26</v>
      </c>
      <c r="D405" s="112">
        <v>2</v>
      </c>
      <c r="E405" s="112"/>
      <c r="F405" s="112"/>
      <c r="G405" s="112"/>
      <c r="H405" s="112"/>
      <c r="I405" s="112"/>
      <c r="J405" s="112"/>
      <c r="K405" s="111"/>
      <c r="L405" s="11" t="s">
        <v>209</v>
      </c>
    </row>
    <row r="406" spans="1:12" x14ac:dyDescent="0.25">
      <c r="A406" s="50"/>
      <c r="B406" s="51" t="s">
        <v>24</v>
      </c>
      <c r="C406" s="4" t="s">
        <v>16</v>
      </c>
      <c r="D406" s="112">
        <v>2.5</v>
      </c>
      <c r="E406" s="112"/>
      <c r="F406" s="112"/>
      <c r="G406" s="112"/>
      <c r="H406" s="112"/>
      <c r="I406" s="112"/>
      <c r="J406" s="112"/>
      <c r="K406" s="111"/>
      <c r="L406" s="11" t="s">
        <v>210</v>
      </c>
    </row>
    <row r="407" spans="1:12" x14ac:dyDescent="0.25">
      <c r="A407" s="50" t="s">
        <v>155</v>
      </c>
      <c r="B407" s="66" t="s">
        <v>335</v>
      </c>
      <c r="C407" s="4" t="s">
        <v>26</v>
      </c>
      <c r="D407" s="120">
        <v>6</v>
      </c>
      <c r="E407" s="112"/>
      <c r="F407" s="112"/>
      <c r="G407" s="112"/>
      <c r="H407" s="112"/>
      <c r="I407" s="112"/>
      <c r="J407" s="112"/>
      <c r="K407" s="111"/>
      <c r="L407" s="11" t="s">
        <v>211</v>
      </c>
    </row>
    <row r="408" spans="1:12" x14ac:dyDescent="0.25">
      <c r="A408" s="50"/>
      <c r="B408" s="51" t="s">
        <v>12</v>
      </c>
      <c r="C408" s="4" t="s">
        <v>13</v>
      </c>
      <c r="D408" s="112">
        <v>6.0600000000000005</v>
      </c>
      <c r="E408" s="112"/>
      <c r="F408" s="112"/>
      <c r="G408" s="112"/>
      <c r="H408" s="112"/>
      <c r="I408" s="112"/>
      <c r="J408" s="112"/>
      <c r="K408" s="111"/>
      <c r="L408" s="11" t="s">
        <v>211</v>
      </c>
    </row>
    <row r="409" spans="1:12" x14ac:dyDescent="0.25">
      <c r="A409" s="50"/>
      <c r="B409" s="51" t="s">
        <v>22</v>
      </c>
      <c r="C409" s="4" t="s">
        <v>16</v>
      </c>
      <c r="D409" s="112">
        <v>0.12</v>
      </c>
      <c r="E409" s="112"/>
      <c r="F409" s="112"/>
      <c r="G409" s="112"/>
      <c r="H409" s="112"/>
      <c r="I409" s="112"/>
      <c r="J409" s="112"/>
      <c r="K409" s="111"/>
      <c r="L409" s="11" t="s">
        <v>211</v>
      </c>
    </row>
    <row r="410" spans="1:12" x14ac:dyDescent="0.25">
      <c r="A410" s="50"/>
      <c r="B410" s="4" t="s">
        <v>23</v>
      </c>
      <c r="C410" s="4"/>
      <c r="D410" s="112"/>
      <c r="E410" s="112"/>
      <c r="F410" s="112"/>
      <c r="G410" s="112"/>
      <c r="H410" s="112"/>
      <c r="I410" s="112"/>
      <c r="J410" s="112"/>
      <c r="K410" s="111"/>
      <c r="L410" s="11" t="s">
        <v>211</v>
      </c>
    </row>
    <row r="411" spans="1:12" x14ac:dyDescent="0.25">
      <c r="A411" s="50"/>
      <c r="B411" s="51" t="s">
        <v>336</v>
      </c>
      <c r="C411" s="4" t="s">
        <v>26</v>
      </c>
      <c r="D411" s="112">
        <v>6</v>
      </c>
      <c r="E411" s="112"/>
      <c r="F411" s="112"/>
      <c r="G411" s="112"/>
      <c r="H411" s="112"/>
      <c r="I411" s="112"/>
      <c r="J411" s="112"/>
      <c r="K411" s="111"/>
      <c r="L411" s="11" t="s">
        <v>209</v>
      </c>
    </row>
    <row r="412" spans="1:12" x14ac:dyDescent="0.25">
      <c r="A412" s="50"/>
      <c r="B412" s="51" t="s">
        <v>24</v>
      </c>
      <c r="C412" s="4" t="s">
        <v>16</v>
      </c>
      <c r="D412" s="112">
        <v>2.94</v>
      </c>
      <c r="E412" s="112"/>
      <c r="F412" s="112"/>
      <c r="G412" s="112"/>
      <c r="H412" s="112"/>
      <c r="I412" s="112"/>
      <c r="J412" s="112"/>
      <c r="K412" s="111"/>
      <c r="L412" s="11" t="s">
        <v>210</v>
      </c>
    </row>
    <row r="413" spans="1:12" x14ac:dyDescent="0.25">
      <c r="A413" s="50" t="s">
        <v>156</v>
      </c>
      <c r="B413" s="66" t="s">
        <v>337</v>
      </c>
      <c r="C413" s="4" t="s">
        <v>26</v>
      </c>
      <c r="D413" s="120">
        <v>1</v>
      </c>
      <c r="E413" s="112"/>
      <c r="F413" s="112"/>
      <c r="G413" s="112"/>
      <c r="H413" s="112"/>
      <c r="I413" s="112"/>
      <c r="J413" s="112"/>
      <c r="K413" s="111"/>
      <c r="L413" s="11" t="s">
        <v>211</v>
      </c>
    </row>
    <row r="414" spans="1:12" x14ac:dyDescent="0.25">
      <c r="A414" s="50"/>
      <c r="B414" s="51" t="s">
        <v>12</v>
      </c>
      <c r="C414" s="4" t="s">
        <v>13</v>
      </c>
      <c r="D414" s="112">
        <v>1.01</v>
      </c>
      <c r="E414" s="112"/>
      <c r="F414" s="112"/>
      <c r="G414" s="112"/>
      <c r="H414" s="112"/>
      <c r="I414" s="112"/>
      <c r="J414" s="112"/>
      <c r="K414" s="111"/>
      <c r="L414" s="11" t="s">
        <v>211</v>
      </c>
    </row>
    <row r="415" spans="1:12" x14ac:dyDescent="0.25">
      <c r="A415" s="50"/>
      <c r="B415" s="51" t="s">
        <v>22</v>
      </c>
      <c r="C415" s="4" t="s">
        <v>16</v>
      </c>
      <c r="D415" s="112">
        <v>0.02</v>
      </c>
      <c r="E415" s="112"/>
      <c r="F415" s="112"/>
      <c r="G415" s="112"/>
      <c r="H415" s="112"/>
      <c r="I415" s="112"/>
      <c r="J415" s="112"/>
      <c r="K415" s="111"/>
      <c r="L415" s="11" t="s">
        <v>211</v>
      </c>
    </row>
    <row r="416" spans="1:12" x14ac:dyDescent="0.25">
      <c r="A416" s="50"/>
      <c r="B416" s="4" t="s">
        <v>23</v>
      </c>
      <c r="C416" s="4"/>
      <c r="D416" s="112"/>
      <c r="E416" s="112"/>
      <c r="F416" s="112"/>
      <c r="G416" s="112"/>
      <c r="H416" s="112"/>
      <c r="I416" s="112"/>
      <c r="J416" s="112"/>
      <c r="K416" s="111"/>
      <c r="L416" s="11" t="s">
        <v>211</v>
      </c>
    </row>
    <row r="417" spans="1:12" x14ac:dyDescent="0.25">
      <c r="A417" s="50"/>
      <c r="B417" s="51" t="s">
        <v>338</v>
      </c>
      <c r="C417" s="4" t="s">
        <v>26</v>
      </c>
      <c r="D417" s="112">
        <v>1</v>
      </c>
      <c r="E417" s="112"/>
      <c r="F417" s="112"/>
      <c r="G417" s="112"/>
      <c r="H417" s="112"/>
      <c r="I417" s="112"/>
      <c r="J417" s="112"/>
      <c r="K417" s="111"/>
      <c r="L417" s="11" t="s">
        <v>209</v>
      </c>
    </row>
    <row r="418" spans="1:12" x14ac:dyDescent="0.25">
      <c r="A418" s="50"/>
      <c r="B418" s="51" t="s">
        <v>24</v>
      </c>
      <c r="C418" s="4" t="s">
        <v>16</v>
      </c>
      <c r="D418" s="112">
        <v>0.49</v>
      </c>
      <c r="E418" s="112"/>
      <c r="F418" s="112"/>
      <c r="G418" s="112"/>
      <c r="H418" s="112"/>
      <c r="I418" s="112"/>
      <c r="J418" s="112"/>
      <c r="K418" s="111"/>
      <c r="L418" s="11" t="s">
        <v>210</v>
      </c>
    </row>
    <row r="419" spans="1:12" x14ac:dyDescent="0.25">
      <c r="A419" s="50" t="s">
        <v>157</v>
      </c>
      <c r="B419" s="66" t="s">
        <v>339</v>
      </c>
      <c r="C419" s="4" t="s">
        <v>18</v>
      </c>
      <c r="D419" s="120">
        <v>4.5999999999999999E-2</v>
      </c>
      <c r="E419" s="112"/>
      <c r="F419" s="112"/>
      <c r="G419" s="112"/>
      <c r="H419" s="112"/>
      <c r="I419" s="112"/>
      <c r="J419" s="112"/>
      <c r="K419" s="111"/>
      <c r="L419" s="11" t="s">
        <v>211</v>
      </c>
    </row>
    <row r="420" spans="1:12" x14ac:dyDescent="0.25">
      <c r="A420" s="50"/>
      <c r="B420" s="51" t="s">
        <v>12</v>
      </c>
      <c r="C420" s="4" t="s">
        <v>13</v>
      </c>
      <c r="D420" s="112">
        <v>14.03</v>
      </c>
      <c r="E420" s="112"/>
      <c r="F420" s="112"/>
      <c r="G420" s="112"/>
      <c r="H420" s="112"/>
      <c r="I420" s="112"/>
      <c r="J420" s="112"/>
      <c r="K420" s="111"/>
      <c r="L420" s="11" t="s">
        <v>211</v>
      </c>
    </row>
    <row r="421" spans="1:12" x14ac:dyDescent="0.25">
      <c r="A421" s="50"/>
      <c r="B421" s="51" t="s">
        <v>22</v>
      </c>
      <c r="C421" s="4" t="s">
        <v>16</v>
      </c>
      <c r="D421" s="112">
        <v>7.452</v>
      </c>
      <c r="E421" s="112"/>
      <c r="F421" s="112"/>
      <c r="G421" s="112"/>
      <c r="H421" s="112"/>
      <c r="I421" s="112"/>
      <c r="J421" s="112"/>
      <c r="K421" s="111"/>
      <c r="L421" s="11" t="s">
        <v>211</v>
      </c>
    </row>
    <row r="422" spans="1:12" x14ac:dyDescent="0.25">
      <c r="A422" s="50"/>
      <c r="B422" s="4" t="s">
        <v>23</v>
      </c>
      <c r="C422" s="4"/>
      <c r="D422" s="112"/>
      <c r="E422" s="112"/>
      <c r="F422" s="112"/>
      <c r="G422" s="112"/>
      <c r="H422" s="112"/>
      <c r="I422" s="112"/>
      <c r="J422" s="112"/>
      <c r="K422" s="111"/>
      <c r="L422" s="11" t="s">
        <v>211</v>
      </c>
    </row>
    <row r="423" spans="1:12" x14ac:dyDescent="0.25">
      <c r="A423" s="50"/>
      <c r="B423" s="51" t="s">
        <v>340</v>
      </c>
      <c r="C423" s="4" t="s">
        <v>26</v>
      </c>
      <c r="D423" s="112">
        <v>1</v>
      </c>
      <c r="E423" s="112"/>
      <c r="F423" s="112"/>
      <c r="G423" s="112"/>
      <c r="H423" s="112"/>
      <c r="I423" s="112"/>
      <c r="J423" s="112"/>
      <c r="K423" s="111"/>
      <c r="L423" s="11" t="s">
        <v>209</v>
      </c>
    </row>
    <row r="424" spans="1:12" x14ac:dyDescent="0.25">
      <c r="A424" s="50"/>
      <c r="B424" s="51" t="s">
        <v>24</v>
      </c>
      <c r="C424" s="4" t="s">
        <v>16</v>
      </c>
      <c r="D424" s="112">
        <v>2.2631999999999999</v>
      </c>
      <c r="E424" s="112"/>
      <c r="F424" s="112"/>
      <c r="G424" s="112"/>
      <c r="H424" s="112"/>
      <c r="I424" s="112"/>
      <c r="J424" s="112"/>
      <c r="K424" s="111"/>
      <c r="L424" s="11" t="s">
        <v>210</v>
      </c>
    </row>
    <row r="425" spans="1:12" x14ac:dyDescent="0.25">
      <c r="A425" s="50" t="s">
        <v>158</v>
      </c>
      <c r="B425" s="66" t="s">
        <v>341</v>
      </c>
      <c r="C425" s="4" t="s">
        <v>18</v>
      </c>
      <c r="D425" s="120">
        <v>3.2000000000000001E-2</v>
      </c>
      <c r="E425" s="112"/>
      <c r="F425" s="112"/>
      <c r="G425" s="112"/>
      <c r="H425" s="112"/>
      <c r="I425" s="112"/>
      <c r="J425" s="112"/>
      <c r="K425" s="111"/>
      <c r="L425" s="11" t="s">
        <v>211</v>
      </c>
    </row>
    <row r="426" spans="1:12" x14ac:dyDescent="0.25">
      <c r="A426" s="50"/>
      <c r="B426" s="51" t="s">
        <v>12</v>
      </c>
      <c r="C426" s="4" t="s">
        <v>13</v>
      </c>
      <c r="D426" s="112">
        <v>9.76</v>
      </c>
      <c r="E426" s="112"/>
      <c r="F426" s="112"/>
      <c r="G426" s="112"/>
      <c r="H426" s="112"/>
      <c r="I426" s="112"/>
      <c r="J426" s="112"/>
      <c r="K426" s="111"/>
      <c r="L426" s="11" t="s">
        <v>211</v>
      </c>
    </row>
    <row r="427" spans="1:12" x14ac:dyDescent="0.25">
      <c r="A427" s="50"/>
      <c r="B427" s="51" t="s">
        <v>22</v>
      </c>
      <c r="C427" s="4" t="s">
        <v>16</v>
      </c>
      <c r="D427" s="112">
        <v>5.1840000000000002</v>
      </c>
      <c r="E427" s="112"/>
      <c r="F427" s="112"/>
      <c r="G427" s="112"/>
      <c r="H427" s="112"/>
      <c r="I427" s="112"/>
      <c r="J427" s="112"/>
      <c r="K427" s="111"/>
      <c r="L427" s="11" t="s">
        <v>211</v>
      </c>
    </row>
    <row r="428" spans="1:12" x14ac:dyDescent="0.25">
      <c r="A428" s="50"/>
      <c r="B428" s="4" t="s">
        <v>23</v>
      </c>
      <c r="C428" s="4"/>
      <c r="D428" s="112"/>
      <c r="E428" s="112"/>
      <c r="F428" s="112"/>
      <c r="G428" s="112"/>
      <c r="H428" s="112"/>
      <c r="I428" s="112"/>
      <c r="J428" s="112"/>
      <c r="K428" s="111"/>
      <c r="L428" s="11" t="s">
        <v>211</v>
      </c>
    </row>
    <row r="429" spans="1:12" x14ac:dyDescent="0.25">
      <c r="A429" s="50"/>
      <c r="B429" s="51" t="s">
        <v>342</v>
      </c>
      <c r="C429" s="4" t="s">
        <v>26</v>
      </c>
      <c r="D429" s="112">
        <v>1</v>
      </c>
      <c r="E429" s="112"/>
      <c r="F429" s="112"/>
      <c r="G429" s="112"/>
      <c r="H429" s="112"/>
      <c r="I429" s="112"/>
      <c r="J429" s="112"/>
      <c r="K429" s="111"/>
      <c r="L429" s="11" t="s">
        <v>209</v>
      </c>
    </row>
    <row r="430" spans="1:12" x14ac:dyDescent="0.25">
      <c r="A430" s="50"/>
      <c r="B430" s="51" t="s">
        <v>24</v>
      </c>
      <c r="C430" s="4" t="s">
        <v>16</v>
      </c>
      <c r="D430" s="112">
        <v>1.5744</v>
      </c>
      <c r="E430" s="112"/>
      <c r="F430" s="112"/>
      <c r="G430" s="112"/>
      <c r="H430" s="112"/>
      <c r="I430" s="112"/>
      <c r="J430" s="112"/>
      <c r="K430" s="111"/>
      <c r="L430" s="11" t="s">
        <v>210</v>
      </c>
    </row>
    <row r="431" spans="1:12" s="38" customFormat="1" x14ac:dyDescent="0.25">
      <c r="A431" s="36" t="s">
        <v>159</v>
      </c>
      <c r="B431" s="55" t="s">
        <v>117</v>
      </c>
      <c r="C431" s="16" t="s">
        <v>26</v>
      </c>
      <c r="D431" s="120">
        <v>1</v>
      </c>
      <c r="E431" s="112"/>
      <c r="F431" s="112"/>
      <c r="G431" s="112"/>
      <c r="H431" s="112"/>
      <c r="I431" s="112"/>
      <c r="J431" s="112"/>
      <c r="K431" s="118"/>
      <c r="L431" s="11" t="s">
        <v>211</v>
      </c>
    </row>
    <row r="432" spans="1:12" s="38" customFormat="1" x14ac:dyDescent="0.25">
      <c r="A432" s="36"/>
      <c r="B432" s="18" t="s">
        <v>12</v>
      </c>
      <c r="C432" s="16" t="s">
        <v>13</v>
      </c>
      <c r="D432" s="112">
        <v>13</v>
      </c>
      <c r="E432" s="112"/>
      <c r="F432" s="112"/>
      <c r="G432" s="112"/>
      <c r="H432" s="112"/>
      <c r="I432" s="112"/>
      <c r="J432" s="112"/>
      <c r="K432" s="118"/>
      <c r="L432" s="11" t="s">
        <v>211</v>
      </c>
    </row>
    <row r="433" spans="1:12" s="38" customFormat="1" x14ac:dyDescent="0.25">
      <c r="A433" s="36"/>
      <c r="B433" s="18" t="s">
        <v>22</v>
      </c>
      <c r="C433" s="16" t="s">
        <v>16</v>
      </c>
      <c r="D433" s="112">
        <v>0.09</v>
      </c>
      <c r="E433" s="112"/>
      <c r="F433" s="112"/>
      <c r="G433" s="112"/>
      <c r="H433" s="112"/>
      <c r="I433" s="112"/>
      <c r="J433" s="112"/>
      <c r="K433" s="118"/>
      <c r="L433" s="11" t="s">
        <v>211</v>
      </c>
    </row>
    <row r="434" spans="1:12" s="38" customFormat="1" x14ac:dyDescent="0.25">
      <c r="A434" s="36"/>
      <c r="B434" s="16" t="s">
        <v>23</v>
      </c>
      <c r="C434" s="16"/>
      <c r="D434" s="112"/>
      <c r="E434" s="112"/>
      <c r="F434" s="112"/>
      <c r="G434" s="112"/>
      <c r="H434" s="112"/>
      <c r="I434" s="112"/>
      <c r="J434" s="112"/>
      <c r="K434" s="118"/>
      <c r="L434" s="11" t="s">
        <v>211</v>
      </c>
    </row>
    <row r="435" spans="1:12" s="38" customFormat="1" x14ac:dyDescent="0.25">
      <c r="A435" s="36"/>
      <c r="B435" s="18" t="s">
        <v>116</v>
      </c>
      <c r="C435" s="16" t="s">
        <v>26</v>
      </c>
      <c r="D435" s="112">
        <v>1</v>
      </c>
      <c r="E435" s="112"/>
      <c r="F435" s="112"/>
      <c r="G435" s="112"/>
      <c r="H435" s="112"/>
      <c r="I435" s="112"/>
      <c r="J435" s="112"/>
      <c r="K435" s="118"/>
      <c r="L435" s="11" t="s">
        <v>209</v>
      </c>
    </row>
    <row r="436" spans="1:12" s="38" customFormat="1" x14ac:dyDescent="0.25">
      <c r="A436" s="36"/>
      <c r="B436" s="18" t="s">
        <v>24</v>
      </c>
      <c r="C436" s="16" t="s">
        <v>16</v>
      </c>
      <c r="D436" s="112">
        <v>0.16</v>
      </c>
      <c r="E436" s="112"/>
      <c r="F436" s="112"/>
      <c r="G436" s="112"/>
      <c r="H436" s="112"/>
      <c r="I436" s="112"/>
      <c r="J436" s="112"/>
      <c r="K436" s="118"/>
      <c r="L436" s="11" t="s">
        <v>210</v>
      </c>
    </row>
    <row r="437" spans="1:12" s="38" customFormat="1" x14ac:dyDescent="0.25">
      <c r="A437" s="36" t="s">
        <v>160</v>
      </c>
      <c r="B437" s="55" t="s">
        <v>115</v>
      </c>
      <c r="C437" s="16" t="s">
        <v>26</v>
      </c>
      <c r="D437" s="120">
        <v>1</v>
      </c>
      <c r="E437" s="112"/>
      <c r="F437" s="112"/>
      <c r="G437" s="112"/>
      <c r="H437" s="112"/>
      <c r="I437" s="112"/>
      <c r="J437" s="112"/>
      <c r="K437" s="118"/>
      <c r="L437" s="11" t="s">
        <v>211</v>
      </c>
    </row>
    <row r="438" spans="1:12" s="38" customFormat="1" x14ac:dyDescent="0.25">
      <c r="A438" s="36"/>
      <c r="B438" s="18" t="s">
        <v>12</v>
      </c>
      <c r="C438" s="16" t="s">
        <v>13</v>
      </c>
      <c r="D438" s="112">
        <v>6</v>
      </c>
      <c r="E438" s="112"/>
      <c r="F438" s="112"/>
      <c r="G438" s="112"/>
      <c r="H438" s="112"/>
      <c r="I438" s="112"/>
      <c r="J438" s="112"/>
      <c r="K438" s="118"/>
      <c r="L438" s="11" t="s">
        <v>211</v>
      </c>
    </row>
    <row r="439" spans="1:12" s="38" customFormat="1" x14ac:dyDescent="0.25">
      <c r="A439" s="36"/>
      <c r="B439" s="18" t="s">
        <v>22</v>
      </c>
      <c r="C439" s="16" t="s">
        <v>16</v>
      </c>
      <c r="D439" s="112">
        <v>0.03</v>
      </c>
      <c r="E439" s="112"/>
      <c r="F439" s="112"/>
      <c r="G439" s="112"/>
      <c r="H439" s="112"/>
      <c r="I439" s="112"/>
      <c r="J439" s="112"/>
      <c r="K439" s="118"/>
      <c r="L439" s="11" t="s">
        <v>211</v>
      </c>
    </row>
    <row r="440" spans="1:12" s="38" customFormat="1" x14ac:dyDescent="0.25">
      <c r="A440" s="36"/>
      <c r="B440" s="16" t="s">
        <v>23</v>
      </c>
      <c r="C440" s="16"/>
      <c r="D440" s="112"/>
      <c r="E440" s="112"/>
      <c r="F440" s="112"/>
      <c r="G440" s="112"/>
      <c r="H440" s="112"/>
      <c r="I440" s="112"/>
      <c r="J440" s="112"/>
      <c r="K440" s="118"/>
      <c r="L440" s="11" t="s">
        <v>211</v>
      </c>
    </row>
    <row r="441" spans="1:12" s="38" customFormat="1" x14ac:dyDescent="0.25">
      <c r="A441" s="36"/>
      <c r="B441" s="18" t="s">
        <v>114</v>
      </c>
      <c r="C441" s="16" t="s">
        <v>26</v>
      </c>
      <c r="D441" s="112">
        <v>1</v>
      </c>
      <c r="E441" s="112"/>
      <c r="F441" s="112"/>
      <c r="G441" s="112"/>
      <c r="H441" s="112"/>
      <c r="I441" s="112"/>
      <c r="J441" s="112"/>
      <c r="K441" s="118"/>
      <c r="L441" s="11" t="s">
        <v>209</v>
      </c>
    </row>
    <row r="442" spans="1:12" s="38" customFormat="1" x14ac:dyDescent="0.25">
      <c r="A442" s="36"/>
      <c r="B442" s="18" t="s">
        <v>24</v>
      </c>
      <c r="C442" s="16" t="s">
        <v>16</v>
      </c>
      <c r="D442" s="112">
        <v>0.06</v>
      </c>
      <c r="E442" s="112"/>
      <c r="F442" s="112"/>
      <c r="G442" s="112"/>
      <c r="H442" s="112"/>
      <c r="I442" s="112"/>
      <c r="J442" s="112"/>
      <c r="K442" s="118"/>
      <c r="L442" s="11" t="s">
        <v>210</v>
      </c>
    </row>
    <row r="443" spans="1:12" s="38" customFormat="1" x14ac:dyDescent="0.25">
      <c r="A443" s="36" t="s">
        <v>161</v>
      </c>
      <c r="B443" s="55" t="s">
        <v>343</v>
      </c>
      <c r="C443" s="16" t="s">
        <v>43</v>
      </c>
      <c r="D443" s="120">
        <v>1</v>
      </c>
      <c r="E443" s="112"/>
      <c r="F443" s="112"/>
      <c r="G443" s="112"/>
      <c r="H443" s="112"/>
      <c r="I443" s="112"/>
      <c r="J443" s="112"/>
      <c r="K443" s="118"/>
      <c r="L443" s="11" t="s">
        <v>211</v>
      </c>
    </row>
    <row r="444" spans="1:12" s="38" customFormat="1" x14ac:dyDescent="0.25">
      <c r="A444" s="36"/>
      <c r="B444" s="18" t="s">
        <v>12</v>
      </c>
      <c r="C444" s="16" t="s">
        <v>13</v>
      </c>
      <c r="D444" s="112">
        <v>5.73</v>
      </c>
      <c r="E444" s="112"/>
      <c r="F444" s="112"/>
      <c r="G444" s="112"/>
      <c r="H444" s="112"/>
      <c r="I444" s="112"/>
      <c r="J444" s="112"/>
      <c r="K444" s="118"/>
      <c r="L444" s="11" t="s">
        <v>211</v>
      </c>
    </row>
    <row r="445" spans="1:12" s="38" customFormat="1" x14ac:dyDescent="0.25">
      <c r="A445" s="36"/>
      <c r="B445" s="18" t="s">
        <v>22</v>
      </c>
      <c r="C445" s="16" t="s">
        <v>16</v>
      </c>
      <c r="D445" s="112">
        <v>1.3399999999999999</v>
      </c>
      <c r="E445" s="112"/>
      <c r="F445" s="112"/>
      <c r="G445" s="112"/>
      <c r="H445" s="112"/>
      <c r="I445" s="112"/>
      <c r="J445" s="112"/>
      <c r="K445" s="118"/>
      <c r="L445" s="11" t="s">
        <v>211</v>
      </c>
    </row>
    <row r="446" spans="1:12" s="38" customFormat="1" x14ac:dyDescent="0.25">
      <c r="A446" s="36"/>
      <c r="B446" s="16" t="s">
        <v>23</v>
      </c>
      <c r="C446" s="16"/>
      <c r="D446" s="112"/>
      <c r="E446" s="112"/>
      <c r="F446" s="112"/>
      <c r="G446" s="112"/>
      <c r="H446" s="112"/>
      <c r="I446" s="112"/>
      <c r="J446" s="112"/>
      <c r="K446" s="118"/>
      <c r="L446" s="11" t="s">
        <v>211</v>
      </c>
    </row>
    <row r="447" spans="1:12" s="38" customFormat="1" x14ac:dyDescent="0.25">
      <c r="A447" s="36"/>
      <c r="B447" s="18" t="s">
        <v>113</v>
      </c>
      <c r="C447" s="16" t="s">
        <v>43</v>
      </c>
      <c r="D447" s="112">
        <v>1</v>
      </c>
      <c r="E447" s="112"/>
      <c r="F447" s="112"/>
      <c r="G447" s="112"/>
      <c r="H447" s="112"/>
      <c r="I447" s="112"/>
      <c r="J447" s="112"/>
      <c r="K447" s="118"/>
      <c r="L447" s="11" t="s">
        <v>209</v>
      </c>
    </row>
    <row r="448" spans="1:12" s="38" customFormat="1" x14ac:dyDescent="0.25">
      <c r="A448" s="36"/>
      <c r="B448" s="18" t="s">
        <v>24</v>
      </c>
      <c r="C448" s="16" t="s">
        <v>16</v>
      </c>
      <c r="D448" s="112">
        <v>0.27</v>
      </c>
      <c r="E448" s="112"/>
      <c r="F448" s="112"/>
      <c r="G448" s="112"/>
      <c r="H448" s="112"/>
      <c r="I448" s="112"/>
      <c r="J448" s="112"/>
      <c r="K448" s="118"/>
      <c r="L448" s="11" t="s">
        <v>210</v>
      </c>
    </row>
    <row r="449" spans="1:12" x14ac:dyDescent="0.25">
      <c r="A449" s="50" t="s">
        <v>162</v>
      </c>
      <c r="B449" s="66" t="s">
        <v>344</v>
      </c>
      <c r="C449" s="4" t="s">
        <v>43</v>
      </c>
      <c r="D449" s="120">
        <v>1</v>
      </c>
      <c r="E449" s="112"/>
      <c r="F449" s="112"/>
      <c r="G449" s="112"/>
      <c r="H449" s="112"/>
      <c r="I449" s="112"/>
      <c r="J449" s="112"/>
      <c r="K449" s="118"/>
      <c r="L449" s="11" t="s">
        <v>211</v>
      </c>
    </row>
    <row r="450" spans="1:12" x14ac:dyDescent="0.25">
      <c r="A450" s="50"/>
      <c r="B450" s="51" t="s">
        <v>12</v>
      </c>
      <c r="C450" s="4" t="s">
        <v>13</v>
      </c>
      <c r="D450" s="112">
        <v>4.67</v>
      </c>
      <c r="E450" s="112"/>
      <c r="F450" s="112"/>
      <c r="G450" s="112"/>
      <c r="H450" s="112"/>
      <c r="I450" s="112"/>
      <c r="J450" s="112"/>
      <c r="K450" s="118"/>
      <c r="L450" s="11" t="s">
        <v>211</v>
      </c>
    </row>
    <row r="451" spans="1:12" x14ac:dyDescent="0.25">
      <c r="A451" s="50"/>
      <c r="B451" s="51" t="s">
        <v>22</v>
      </c>
      <c r="C451" s="4" t="s">
        <v>16</v>
      </c>
      <c r="D451" s="112">
        <v>0.9</v>
      </c>
      <c r="E451" s="112"/>
      <c r="F451" s="112"/>
      <c r="G451" s="112"/>
      <c r="H451" s="112"/>
      <c r="I451" s="112"/>
      <c r="J451" s="112"/>
      <c r="K451" s="118"/>
      <c r="L451" s="11" t="s">
        <v>211</v>
      </c>
    </row>
    <row r="452" spans="1:12" x14ac:dyDescent="0.25">
      <c r="A452" s="50"/>
      <c r="B452" s="4" t="s">
        <v>23</v>
      </c>
      <c r="C452" s="4"/>
      <c r="D452" s="112"/>
      <c r="E452" s="112"/>
      <c r="F452" s="112"/>
      <c r="G452" s="112"/>
      <c r="H452" s="112"/>
      <c r="I452" s="112"/>
      <c r="J452" s="112"/>
      <c r="K452" s="118"/>
      <c r="L452" s="11" t="s">
        <v>211</v>
      </c>
    </row>
    <row r="453" spans="1:12" x14ac:dyDescent="0.25">
      <c r="A453" s="50"/>
      <c r="B453" s="51" t="s">
        <v>112</v>
      </c>
      <c r="C453" s="4" t="s">
        <v>43</v>
      </c>
      <c r="D453" s="112">
        <v>1</v>
      </c>
      <c r="E453" s="112"/>
      <c r="F453" s="112"/>
      <c r="G453" s="112"/>
      <c r="H453" s="112"/>
      <c r="I453" s="112"/>
      <c r="J453" s="112"/>
      <c r="K453" s="118"/>
      <c r="L453" s="11" t="s">
        <v>209</v>
      </c>
    </row>
    <row r="454" spans="1:12" x14ac:dyDescent="0.25">
      <c r="A454" s="50"/>
      <c r="B454" s="51" t="s">
        <v>24</v>
      </c>
      <c r="C454" s="4" t="s">
        <v>16</v>
      </c>
      <c r="D454" s="112">
        <v>0.17</v>
      </c>
      <c r="E454" s="112"/>
      <c r="F454" s="112"/>
      <c r="G454" s="112"/>
      <c r="H454" s="112"/>
      <c r="I454" s="112"/>
      <c r="J454" s="112"/>
      <c r="K454" s="118"/>
      <c r="L454" s="11" t="s">
        <v>210</v>
      </c>
    </row>
    <row r="455" spans="1:12" s="17" customFormat="1" x14ac:dyDescent="0.25">
      <c r="A455" s="50" t="s">
        <v>163</v>
      </c>
      <c r="B455" s="66" t="s">
        <v>111</v>
      </c>
      <c r="C455" s="4" t="s">
        <v>26</v>
      </c>
      <c r="D455" s="120">
        <v>1</v>
      </c>
      <c r="E455" s="112"/>
      <c r="F455" s="112"/>
      <c r="G455" s="112"/>
      <c r="H455" s="112"/>
      <c r="I455" s="112"/>
      <c r="J455" s="112"/>
      <c r="K455" s="118"/>
      <c r="L455" s="11" t="s">
        <v>211</v>
      </c>
    </row>
    <row r="456" spans="1:12" s="17" customFormat="1" x14ac:dyDescent="0.25">
      <c r="A456" s="50"/>
      <c r="B456" s="51" t="s">
        <v>12</v>
      </c>
      <c r="C456" s="4" t="s">
        <v>13</v>
      </c>
      <c r="D456" s="112">
        <v>1.58</v>
      </c>
      <c r="E456" s="112"/>
      <c r="F456" s="112"/>
      <c r="G456" s="112"/>
      <c r="H456" s="112"/>
      <c r="I456" s="112"/>
      <c r="J456" s="112"/>
      <c r="K456" s="118"/>
      <c r="L456" s="11" t="s">
        <v>211</v>
      </c>
    </row>
    <row r="457" spans="1:12" s="17" customFormat="1" x14ac:dyDescent="0.25">
      <c r="A457" s="50"/>
      <c r="B457" s="51" t="s">
        <v>22</v>
      </c>
      <c r="C457" s="4" t="s">
        <v>16</v>
      </c>
      <c r="D457" s="112">
        <v>0.06</v>
      </c>
      <c r="E457" s="112"/>
      <c r="F457" s="112"/>
      <c r="G457" s="112"/>
      <c r="H457" s="112"/>
      <c r="I457" s="112"/>
      <c r="J457" s="112"/>
      <c r="K457" s="118"/>
      <c r="L457" s="11" t="s">
        <v>211</v>
      </c>
    </row>
    <row r="458" spans="1:12" s="17" customFormat="1" x14ac:dyDescent="0.25">
      <c r="A458" s="50"/>
      <c r="B458" s="4" t="s">
        <v>23</v>
      </c>
      <c r="C458" s="4"/>
      <c r="D458" s="112"/>
      <c r="E458" s="112"/>
      <c r="F458" s="112"/>
      <c r="G458" s="112"/>
      <c r="H458" s="112"/>
      <c r="I458" s="112"/>
      <c r="J458" s="112"/>
      <c r="K458" s="118"/>
      <c r="L458" s="11" t="s">
        <v>211</v>
      </c>
    </row>
    <row r="459" spans="1:12" s="17" customFormat="1" x14ac:dyDescent="0.25">
      <c r="A459" s="50"/>
      <c r="B459" s="51" t="s">
        <v>110</v>
      </c>
      <c r="C459" s="4" t="s">
        <v>26</v>
      </c>
      <c r="D459" s="112">
        <v>1</v>
      </c>
      <c r="E459" s="112"/>
      <c r="F459" s="112"/>
      <c r="G459" s="112"/>
      <c r="H459" s="112"/>
      <c r="I459" s="112"/>
      <c r="J459" s="112"/>
      <c r="K459" s="118"/>
      <c r="L459" s="11" t="s">
        <v>209</v>
      </c>
    </row>
    <row r="460" spans="1:12" s="17" customFormat="1" x14ac:dyDescent="0.25">
      <c r="A460" s="50"/>
      <c r="B460" s="51" t="s">
        <v>24</v>
      </c>
      <c r="C460" s="4" t="s">
        <v>16</v>
      </c>
      <c r="D460" s="112">
        <v>0.4</v>
      </c>
      <c r="E460" s="112"/>
      <c r="F460" s="112"/>
      <c r="G460" s="112"/>
      <c r="H460" s="112"/>
      <c r="I460" s="112"/>
      <c r="J460" s="112"/>
      <c r="K460" s="118"/>
      <c r="L460" s="11" t="s">
        <v>210</v>
      </c>
    </row>
    <row r="461" spans="1:12" s="17" customFormat="1" x14ac:dyDescent="0.25">
      <c r="A461" s="50" t="s">
        <v>164</v>
      </c>
      <c r="B461" s="66" t="s">
        <v>109</v>
      </c>
      <c r="C461" s="4" t="s">
        <v>26</v>
      </c>
      <c r="D461" s="120">
        <v>1</v>
      </c>
      <c r="E461" s="112"/>
      <c r="F461" s="112"/>
      <c r="G461" s="112"/>
      <c r="H461" s="112"/>
      <c r="I461" s="112"/>
      <c r="J461" s="112"/>
      <c r="K461" s="118"/>
      <c r="L461" s="11" t="s">
        <v>211</v>
      </c>
    </row>
    <row r="462" spans="1:12" s="17" customFormat="1" x14ac:dyDescent="0.25">
      <c r="A462" s="50"/>
      <c r="B462" s="51" t="s">
        <v>12</v>
      </c>
      <c r="C462" s="4" t="s">
        <v>13</v>
      </c>
      <c r="D462" s="112">
        <v>1.58</v>
      </c>
      <c r="E462" s="112"/>
      <c r="F462" s="112"/>
      <c r="G462" s="112"/>
      <c r="H462" s="112"/>
      <c r="I462" s="112"/>
      <c r="J462" s="112"/>
      <c r="K462" s="118"/>
      <c r="L462" s="11" t="s">
        <v>211</v>
      </c>
    </row>
    <row r="463" spans="1:12" s="17" customFormat="1" x14ac:dyDescent="0.25">
      <c r="A463" s="50"/>
      <c r="B463" s="51" t="s">
        <v>22</v>
      </c>
      <c r="C463" s="4" t="s">
        <v>16</v>
      </c>
      <c r="D463" s="112">
        <v>0.06</v>
      </c>
      <c r="E463" s="112"/>
      <c r="F463" s="112"/>
      <c r="G463" s="112"/>
      <c r="H463" s="112"/>
      <c r="I463" s="112"/>
      <c r="J463" s="112"/>
      <c r="K463" s="118"/>
      <c r="L463" s="11" t="s">
        <v>211</v>
      </c>
    </row>
    <row r="464" spans="1:12" s="17" customFormat="1" x14ac:dyDescent="0.25">
      <c r="A464" s="50"/>
      <c r="B464" s="4" t="s">
        <v>23</v>
      </c>
      <c r="C464" s="4"/>
      <c r="D464" s="112"/>
      <c r="E464" s="112"/>
      <c r="F464" s="112"/>
      <c r="G464" s="112"/>
      <c r="H464" s="112"/>
      <c r="I464" s="112"/>
      <c r="J464" s="112"/>
      <c r="K464" s="118"/>
      <c r="L464" s="11" t="s">
        <v>211</v>
      </c>
    </row>
    <row r="465" spans="1:12" s="17" customFormat="1" x14ac:dyDescent="0.25">
      <c r="A465" s="50"/>
      <c r="B465" s="51" t="s">
        <v>108</v>
      </c>
      <c r="C465" s="4" t="s">
        <v>26</v>
      </c>
      <c r="D465" s="112">
        <v>1</v>
      </c>
      <c r="E465" s="112"/>
      <c r="F465" s="112"/>
      <c r="G465" s="112"/>
      <c r="H465" s="112"/>
      <c r="I465" s="112"/>
      <c r="J465" s="112"/>
      <c r="K465" s="118"/>
      <c r="L465" s="11" t="s">
        <v>209</v>
      </c>
    </row>
    <row r="466" spans="1:12" s="17" customFormat="1" x14ac:dyDescent="0.25">
      <c r="A466" s="50"/>
      <c r="B466" s="51" t="s">
        <v>24</v>
      </c>
      <c r="C466" s="4" t="s">
        <v>16</v>
      </c>
      <c r="D466" s="112">
        <v>0.4</v>
      </c>
      <c r="E466" s="112"/>
      <c r="F466" s="112"/>
      <c r="G466" s="112"/>
      <c r="H466" s="112"/>
      <c r="I466" s="112"/>
      <c r="J466" s="112"/>
      <c r="K466" s="118"/>
      <c r="L466" s="11" t="s">
        <v>210</v>
      </c>
    </row>
    <row r="467" spans="1:12" s="17" customFormat="1" x14ac:dyDescent="0.25">
      <c r="A467" s="50" t="s">
        <v>165</v>
      </c>
      <c r="B467" s="66" t="s">
        <v>107</v>
      </c>
      <c r="C467" s="4" t="s">
        <v>18</v>
      </c>
      <c r="D467" s="120">
        <v>4.82E-2</v>
      </c>
      <c r="E467" s="112"/>
      <c r="F467" s="112"/>
      <c r="G467" s="112"/>
      <c r="H467" s="112"/>
      <c r="I467" s="112"/>
      <c r="J467" s="112"/>
      <c r="K467" s="118"/>
      <c r="L467" s="11" t="s">
        <v>211</v>
      </c>
    </row>
    <row r="468" spans="1:12" s="17" customFormat="1" x14ac:dyDescent="0.25">
      <c r="A468" s="50"/>
      <c r="B468" s="51" t="s">
        <v>12</v>
      </c>
      <c r="C468" s="4" t="s">
        <v>13</v>
      </c>
      <c r="D468" s="112">
        <v>6.4588000000000001</v>
      </c>
      <c r="E468" s="112"/>
      <c r="F468" s="112"/>
      <c r="G468" s="112"/>
      <c r="H468" s="112"/>
      <c r="I468" s="112"/>
      <c r="J468" s="112"/>
      <c r="K468" s="118"/>
      <c r="L468" s="11" t="s">
        <v>211</v>
      </c>
    </row>
    <row r="469" spans="1:12" s="17" customFormat="1" x14ac:dyDescent="0.25">
      <c r="A469" s="50"/>
      <c r="B469" s="51" t="s">
        <v>22</v>
      </c>
      <c r="C469" s="4" t="s">
        <v>16</v>
      </c>
      <c r="D469" s="112">
        <v>6.2177999999999995</v>
      </c>
      <c r="E469" s="112"/>
      <c r="F469" s="112"/>
      <c r="G469" s="112"/>
      <c r="H469" s="112"/>
      <c r="I469" s="112"/>
      <c r="J469" s="112"/>
      <c r="K469" s="118"/>
      <c r="L469" s="11" t="s">
        <v>211</v>
      </c>
    </row>
    <row r="470" spans="1:12" s="17" customFormat="1" x14ac:dyDescent="0.25">
      <c r="A470" s="50"/>
      <c r="B470" s="4" t="s">
        <v>23</v>
      </c>
      <c r="C470" s="4"/>
      <c r="D470" s="112"/>
      <c r="E470" s="112"/>
      <c r="F470" s="112"/>
      <c r="G470" s="112"/>
      <c r="H470" s="112"/>
      <c r="I470" s="112"/>
      <c r="J470" s="112"/>
      <c r="K470" s="118"/>
      <c r="L470" s="11" t="s">
        <v>211</v>
      </c>
    </row>
    <row r="471" spans="1:12" s="17" customFormat="1" x14ac:dyDescent="0.25">
      <c r="A471" s="50"/>
      <c r="B471" s="51" t="s">
        <v>106</v>
      </c>
      <c r="C471" s="4" t="s">
        <v>26</v>
      </c>
      <c r="D471" s="112">
        <v>2</v>
      </c>
      <c r="E471" s="112"/>
      <c r="F471" s="112"/>
      <c r="G471" s="112"/>
      <c r="H471" s="112"/>
      <c r="I471" s="112"/>
      <c r="J471" s="112"/>
      <c r="K471" s="118"/>
      <c r="L471" s="11" t="s">
        <v>210</v>
      </c>
    </row>
    <row r="472" spans="1:12" s="17" customFormat="1" x14ac:dyDescent="0.25">
      <c r="A472" s="50"/>
      <c r="B472" s="51" t="s">
        <v>24</v>
      </c>
      <c r="C472" s="4" t="s">
        <v>16</v>
      </c>
      <c r="D472" s="112">
        <v>2.1786400000000001</v>
      </c>
      <c r="E472" s="112"/>
      <c r="F472" s="112"/>
      <c r="G472" s="112"/>
      <c r="H472" s="112"/>
      <c r="I472" s="112"/>
      <c r="J472" s="112"/>
      <c r="K472" s="118"/>
      <c r="L472" s="11" t="s">
        <v>210</v>
      </c>
    </row>
    <row r="473" spans="1:12" s="38" customFormat="1" x14ac:dyDescent="0.25">
      <c r="A473" s="36" t="s">
        <v>166</v>
      </c>
      <c r="B473" s="55" t="s">
        <v>105</v>
      </c>
      <c r="C473" s="16" t="s">
        <v>18</v>
      </c>
      <c r="D473" s="120">
        <v>0.10299999999999999</v>
      </c>
      <c r="E473" s="112"/>
      <c r="F473" s="112"/>
      <c r="G473" s="112"/>
      <c r="H473" s="112"/>
      <c r="I473" s="112"/>
      <c r="J473" s="112"/>
      <c r="K473" s="118"/>
      <c r="L473" s="11" t="s">
        <v>211</v>
      </c>
    </row>
    <row r="474" spans="1:12" s="38" customFormat="1" x14ac:dyDescent="0.25">
      <c r="A474" s="36"/>
      <c r="B474" s="18" t="s">
        <v>12</v>
      </c>
      <c r="C474" s="16" t="s">
        <v>13</v>
      </c>
      <c r="D474" s="112">
        <v>31.414999999999999</v>
      </c>
      <c r="E474" s="112"/>
      <c r="F474" s="112"/>
      <c r="G474" s="112"/>
      <c r="H474" s="112"/>
      <c r="I474" s="112"/>
      <c r="J474" s="112"/>
      <c r="K474" s="118"/>
      <c r="L474" s="11" t="s">
        <v>211</v>
      </c>
    </row>
    <row r="475" spans="1:12" s="38" customFormat="1" x14ac:dyDescent="0.25">
      <c r="A475" s="36"/>
      <c r="B475" s="18" t="s">
        <v>22</v>
      </c>
      <c r="C475" s="16" t="s">
        <v>16</v>
      </c>
      <c r="D475" s="112">
        <v>16.686</v>
      </c>
      <c r="E475" s="112"/>
      <c r="F475" s="112"/>
      <c r="G475" s="112"/>
      <c r="H475" s="112"/>
      <c r="I475" s="112"/>
      <c r="J475" s="112"/>
      <c r="K475" s="118"/>
      <c r="L475" s="11" t="s">
        <v>211</v>
      </c>
    </row>
    <row r="476" spans="1:12" s="38" customFormat="1" x14ac:dyDescent="0.25">
      <c r="A476" s="36"/>
      <c r="B476" s="16" t="s">
        <v>23</v>
      </c>
      <c r="C476" s="16"/>
      <c r="D476" s="112"/>
      <c r="E476" s="112"/>
      <c r="F476" s="112"/>
      <c r="G476" s="112"/>
      <c r="H476" s="112"/>
      <c r="I476" s="112"/>
      <c r="J476" s="112"/>
      <c r="K476" s="118"/>
      <c r="L476" s="11" t="s">
        <v>211</v>
      </c>
    </row>
    <row r="477" spans="1:12" s="38" customFormat="1" x14ac:dyDescent="0.25">
      <c r="A477" s="36"/>
      <c r="B477" s="18" t="s">
        <v>104</v>
      </c>
      <c r="C477" s="16" t="s">
        <v>26</v>
      </c>
      <c r="D477" s="112">
        <v>5</v>
      </c>
      <c r="E477" s="112"/>
      <c r="F477" s="112"/>
      <c r="G477" s="112"/>
      <c r="H477" s="112"/>
      <c r="I477" s="112"/>
      <c r="J477" s="112"/>
      <c r="K477" s="118"/>
      <c r="L477" s="11" t="s">
        <v>210</v>
      </c>
    </row>
    <row r="478" spans="1:12" s="38" customFormat="1" x14ac:dyDescent="0.25">
      <c r="A478" s="36"/>
      <c r="B478" s="18" t="s">
        <v>24</v>
      </c>
      <c r="C478" s="16" t="s">
        <v>16</v>
      </c>
      <c r="D478" s="112">
        <v>5.0675999999999997</v>
      </c>
      <c r="E478" s="112"/>
      <c r="F478" s="112"/>
      <c r="G478" s="112"/>
      <c r="H478" s="112"/>
      <c r="I478" s="112"/>
      <c r="J478" s="112"/>
      <c r="K478" s="118"/>
      <c r="L478" s="11" t="s">
        <v>210</v>
      </c>
    </row>
    <row r="479" spans="1:12" s="38" customFormat="1" x14ac:dyDescent="0.25">
      <c r="A479" s="36" t="s">
        <v>167</v>
      </c>
      <c r="B479" s="55" t="s">
        <v>103</v>
      </c>
      <c r="C479" s="16" t="s">
        <v>18</v>
      </c>
      <c r="D479" s="120">
        <v>7.2800000000000004E-2</v>
      </c>
      <c r="E479" s="112"/>
      <c r="F479" s="112"/>
      <c r="G479" s="112"/>
      <c r="H479" s="112"/>
      <c r="I479" s="112"/>
      <c r="J479" s="112"/>
      <c r="K479" s="118"/>
      <c r="L479" s="11" t="s">
        <v>211</v>
      </c>
    </row>
    <row r="480" spans="1:12" s="38" customFormat="1" x14ac:dyDescent="0.25">
      <c r="A480" s="36"/>
      <c r="B480" s="18" t="s">
        <v>12</v>
      </c>
      <c r="C480" s="16" t="s">
        <v>13</v>
      </c>
      <c r="D480" s="112">
        <v>22.204000000000001</v>
      </c>
      <c r="E480" s="112"/>
      <c r="F480" s="112"/>
      <c r="G480" s="112"/>
      <c r="H480" s="112"/>
      <c r="I480" s="112"/>
      <c r="J480" s="112"/>
      <c r="K480" s="118"/>
      <c r="L480" s="11" t="s">
        <v>211</v>
      </c>
    </row>
    <row r="481" spans="1:12" s="38" customFormat="1" x14ac:dyDescent="0.25">
      <c r="A481" s="36"/>
      <c r="B481" s="18" t="s">
        <v>22</v>
      </c>
      <c r="C481" s="16" t="s">
        <v>16</v>
      </c>
      <c r="D481" s="112">
        <v>11.793600000000001</v>
      </c>
      <c r="E481" s="112"/>
      <c r="F481" s="112"/>
      <c r="G481" s="112"/>
      <c r="H481" s="112"/>
      <c r="I481" s="112"/>
      <c r="J481" s="112"/>
      <c r="K481" s="118"/>
      <c r="L481" s="11" t="s">
        <v>211</v>
      </c>
    </row>
    <row r="482" spans="1:12" s="38" customFormat="1" x14ac:dyDescent="0.25">
      <c r="A482" s="36"/>
      <c r="B482" s="16" t="s">
        <v>23</v>
      </c>
      <c r="C482" s="16"/>
      <c r="D482" s="112"/>
      <c r="E482" s="112"/>
      <c r="F482" s="112"/>
      <c r="G482" s="112"/>
      <c r="H482" s="112"/>
      <c r="I482" s="112"/>
      <c r="J482" s="112"/>
      <c r="K482" s="118"/>
      <c r="L482" s="11" t="s">
        <v>211</v>
      </c>
    </row>
    <row r="483" spans="1:12" s="38" customFormat="1" x14ac:dyDescent="0.25">
      <c r="A483" s="36"/>
      <c r="B483" s="18" t="s">
        <v>102</v>
      </c>
      <c r="C483" s="16" t="s">
        <v>26</v>
      </c>
      <c r="D483" s="112">
        <v>7</v>
      </c>
      <c r="E483" s="112"/>
      <c r="F483" s="112"/>
      <c r="G483" s="112"/>
      <c r="H483" s="112"/>
      <c r="I483" s="112"/>
      <c r="J483" s="112"/>
      <c r="K483" s="118"/>
      <c r="L483" s="11" t="s">
        <v>210</v>
      </c>
    </row>
    <row r="484" spans="1:12" s="38" customFormat="1" x14ac:dyDescent="0.25">
      <c r="A484" s="36"/>
      <c r="B484" s="18" t="s">
        <v>24</v>
      </c>
      <c r="C484" s="16" t="s">
        <v>16</v>
      </c>
      <c r="D484" s="112">
        <v>3.5817600000000005</v>
      </c>
      <c r="E484" s="112"/>
      <c r="F484" s="112"/>
      <c r="G484" s="112"/>
      <c r="H484" s="112"/>
      <c r="I484" s="112"/>
      <c r="J484" s="112"/>
      <c r="K484" s="118"/>
      <c r="L484" s="11" t="s">
        <v>210</v>
      </c>
    </row>
    <row r="485" spans="1:12" s="17" customFormat="1" x14ac:dyDescent="0.25">
      <c r="A485" s="50" t="s">
        <v>168</v>
      </c>
      <c r="B485" s="66" t="s">
        <v>345</v>
      </c>
      <c r="C485" s="4" t="s">
        <v>18</v>
      </c>
      <c r="D485" s="120">
        <v>0.46200000000000002</v>
      </c>
      <c r="E485" s="112"/>
      <c r="F485" s="112"/>
      <c r="G485" s="112"/>
      <c r="H485" s="112"/>
      <c r="I485" s="112"/>
      <c r="J485" s="112"/>
      <c r="K485" s="118"/>
      <c r="L485" s="11" t="s">
        <v>211</v>
      </c>
    </row>
    <row r="486" spans="1:12" s="17" customFormat="1" x14ac:dyDescent="0.25">
      <c r="A486" s="50"/>
      <c r="B486" s="51" t="s">
        <v>12</v>
      </c>
      <c r="C486" s="4" t="s">
        <v>13</v>
      </c>
      <c r="D486" s="112">
        <v>140.91</v>
      </c>
      <c r="E486" s="112"/>
      <c r="F486" s="112"/>
      <c r="G486" s="112"/>
      <c r="H486" s="112"/>
      <c r="I486" s="112"/>
      <c r="J486" s="112"/>
      <c r="K486" s="118"/>
      <c r="L486" s="11" t="s">
        <v>211</v>
      </c>
    </row>
    <row r="487" spans="1:12" s="17" customFormat="1" x14ac:dyDescent="0.25">
      <c r="A487" s="50"/>
      <c r="B487" s="51" t="s">
        <v>22</v>
      </c>
      <c r="C487" s="4" t="s">
        <v>16</v>
      </c>
      <c r="D487" s="112">
        <v>74.844000000000008</v>
      </c>
      <c r="E487" s="112"/>
      <c r="F487" s="112"/>
      <c r="G487" s="112"/>
      <c r="H487" s="112"/>
      <c r="I487" s="112"/>
      <c r="J487" s="112"/>
      <c r="K487" s="118"/>
      <c r="L487" s="11" t="s">
        <v>211</v>
      </c>
    </row>
    <row r="488" spans="1:12" s="17" customFormat="1" x14ac:dyDescent="0.25">
      <c r="A488" s="50"/>
      <c r="B488" s="4" t="s">
        <v>23</v>
      </c>
      <c r="C488" s="4"/>
      <c r="D488" s="112"/>
      <c r="E488" s="112"/>
      <c r="F488" s="112"/>
      <c r="G488" s="112"/>
      <c r="H488" s="112"/>
      <c r="I488" s="112"/>
      <c r="J488" s="112"/>
      <c r="K488" s="118"/>
      <c r="L488" s="11" t="s">
        <v>211</v>
      </c>
    </row>
    <row r="489" spans="1:12" s="17" customFormat="1" x14ac:dyDescent="0.25">
      <c r="A489" s="50"/>
      <c r="B489" s="51" t="s">
        <v>101</v>
      </c>
      <c r="C489" s="4" t="s">
        <v>26</v>
      </c>
      <c r="D489" s="112">
        <v>66</v>
      </c>
      <c r="E489" s="112"/>
      <c r="F489" s="112"/>
      <c r="G489" s="112"/>
      <c r="H489" s="112"/>
      <c r="I489" s="112"/>
      <c r="J489" s="112"/>
      <c r="K489" s="118"/>
      <c r="L489" s="11" t="s">
        <v>210</v>
      </c>
    </row>
    <row r="490" spans="1:12" s="17" customFormat="1" x14ac:dyDescent="0.25">
      <c r="A490" s="50"/>
      <c r="B490" s="51" t="s">
        <v>24</v>
      </c>
      <c r="C490" s="4" t="s">
        <v>16</v>
      </c>
      <c r="D490" s="112">
        <v>22.730400000000003</v>
      </c>
      <c r="E490" s="112"/>
      <c r="F490" s="112"/>
      <c r="G490" s="112"/>
      <c r="H490" s="112"/>
      <c r="I490" s="112"/>
      <c r="J490" s="112"/>
      <c r="K490" s="118"/>
      <c r="L490" s="11" t="s">
        <v>210</v>
      </c>
    </row>
    <row r="491" spans="1:12" s="38" customFormat="1" x14ac:dyDescent="0.25">
      <c r="A491" s="36" t="s">
        <v>169</v>
      </c>
      <c r="B491" s="55" t="s">
        <v>346</v>
      </c>
      <c r="C491" s="16" t="s">
        <v>26</v>
      </c>
      <c r="D491" s="120">
        <v>12</v>
      </c>
      <c r="E491" s="112"/>
      <c r="F491" s="112"/>
      <c r="G491" s="112"/>
      <c r="H491" s="112"/>
      <c r="I491" s="112"/>
      <c r="J491" s="112"/>
      <c r="K491" s="118"/>
      <c r="L491" s="11" t="s">
        <v>211</v>
      </c>
    </row>
    <row r="492" spans="1:12" s="38" customFormat="1" x14ac:dyDescent="0.25">
      <c r="A492" s="36"/>
      <c r="B492" s="18" t="s">
        <v>12</v>
      </c>
      <c r="C492" s="16" t="s">
        <v>13</v>
      </c>
      <c r="D492" s="112">
        <v>4.6680000000000001</v>
      </c>
      <c r="E492" s="112"/>
      <c r="F492" s="112"/>
      <c r="G492" s="112"/>
      <c r="H492" s="112"/>
      <c r="I492" s="112"/>
      <c r="J492" s="112"/>
      <c r="K492" s="118"/>
      <c r="L492" s="11" t="s">
        <v>211</v>
      </c>
    </row>
    <row r="493" spans="1:12" s="38" customFormat="1" x14ac:dyDescent="0.25">
      <c r="A493" s="36"/>
      <c r="B493" s="18" t="s">
        <v>22</v>
      </c>
      <c r="C493" s="16" t="s">
        <v>16</v>
      </c>
      <c r="D493" s="112">
        <v>1.8119999999999998</v>
      </c>
      <c r="E493" s="112"/>
      <c r="F493" s="112"/>
      <c r="G493" s="112"/>
      <c r="H493" s="112"/>
      <c r="I493" s="112"/>
      <c r="J493" s="112"/>
      <c r="K493" s="118"/>
      <c r="L493" s="11" t="s">
        <v>211</v>
      </c>
    </row>
    <row r="494" spans="1:12" s="38" customFormat="1" x14ac:dyDescent="0.25">
      <c r="A494" s="36"/>
      <c r="B494" s="16" t="s">
        <v>23</v>
      </c>
      <c r="C494" s="16"/>
      <c r="D494" s="112"/>
      <c r="E494" s="112"/>
      <c r="F494" s="112"/>
      <c r="G494" s="112"/>
      <c r="H494" s="112"/>
      <c r="I494" s="112"/>
      <c r="J494" s="112"/>
      <c r="K494" s="118"/>
      <c r="L494" s="11" t="s">
        <v>211</v>
      </c>
    </row>
    <row r="495" spans="1:12" s="38" customFormat="1" x14ac:dyDescent="0.25">
      <c r="A495" s="36"/>
      <c r="B495" s="86" t="s">
        <v>347</v>
      </c>
      <c r="C495" s="16" t="s">
        <v>26</v>
      </c>
      <c r="D495" s="112">
        <v>12</v>
      </c>
      <c r="E495" s="112"/>
      <c r="F495" s="112"/>
      <c r="G495" s="112"/>
      <c r="H495" s="112"/>
      <c r="I495" s="112"/>
      <c r="J495" s="112"/>
      <c r="K495" s="118"/>
      <c r="L495" s="11" t="s">
        <v>209</v>
      </c>
    </row>
    <row r="496" spans="1:12" s="38" customFormat="1" x14ac:dyDescent="0.25">
      <c r="A496" s="36"/>
      <c r="B496" s="18" t="s">
        <v>24</v>
      </c>
      <c r="C496" s="16" t="s">
        <v>16</v>
      </c>
      <c r="D496" s="112">
        <v>0.28800000000000003</v>
      </c>
      <c r="E496" s="112"/>
      <c r="F496" s="112"/>
      <c r="G496" s="112"/>
      <c r="H496" s="112"/>
      <c r="I496" s="112"/>
      <c r="J496" s="112"/>
      <c r="K496" s="118"/>
      <c r="L496" s="11" t="s">
        <v>210</v>
      </c>
    </row>
    <row r="497" spans="1:12" s="38" customFormat="1" x14ac:dyDescent="0.25">
      <c r="A497" s="36" t="s">
        <v>170</v>
      </c>
      <c r="B497" s="55" t="s">
        <v>348</v>
      </c>
      <c r="C497" s="16" t="s">
        <v>26</v>
      </c>
      <c r="D497" s="120">
        <v>54</v>
      </c>
      <c r="E497" s="112"/>
      <c r="F497" s="112"/>
      <c r="G497" s="112"/>
      <c r="H497" s="112"/>
      <c r="I497" s="112"/>
      <c r="J497" s="112"/>
      <c r="K497" s="118"/>
      <c r="L497" s="11" t="s">
        <v>211</v>
      </c>
    </row>
    <row r="498" spans="1:12" s="38" customFormat="1" x14ac:dyDescent="0.25">
      <c r="A498" s="36"/>
      <c r="B498" s="18" t="s">
        <v>12</v>
      </c>
      <c r="C498" s="16" t="s">
        <v>13</v>
      </c>
      <c r="D498" s="112">
        <v>21.006</v>
      </c>
      <c r="E498" s="112"/>
      <c r="F498" s="112"/>
      <c r="G498" s="112"/>
      <c r="H498" s="112"/>
      <c r="I498" s="112"/>
      <c r="J498" s="112"/>
      <c r="K498" s="118"/>
      <c r="L498" s="11" t="s">
        <v>211</v>
      </c>
    </row>
    <row r="499" spans="1:12" s="38" customFormat="1" x14ac:dyDescent="0.25">
      <c r="A499" s="36"/>
      <c r="B499" s="18" t="s">
        <v>22</v>
      </c>
      <c r="C499" s="16" t="s">
        <v>16</v>
      </c>
      <c r="D499" s="112">
        <v>8.1539999999999999</v>
      </c>
      <c r="E499" s="112"/>
      <c r="F499" s="112"/>
      <c r="G499" s="112"/>
      <c r="H499" s="112"/>
      <c r="I499" s="112"/>
      <c r="J499" s="112"/>
      <c r="K499" s="118"/>
      <c r="L499" s="11" t="s">
        <v>211</v>
      </c>
    </row>
    <row r="500" spans="1:12" s="38" customFormat="1" x14ac:dyDescent="0.25">
      <c r="A500" s="36"/>
      <c r="B500" s="16" t="s">
        <v>23</v>
      </c>
      <c r="C500" s="16"/>
      <c r="D500" s="112"/>
      <c r="E500" s="112"/>
      <c r="F500" s="112"/>
      <c r="G500" s="112"/>
      <c r="H500" s="112"/>
      <c r="I500" s="112"/>
      <c r="J500" s="112"/>
      <c r="K500" s="118"/>
      <c r="L500" s="11" t="s">
        <v>211</v>
      </c>
    </row>
    <row r="501" spans="1:12" s="38" customFormat="1" x14ac:dyDescent="0.25">
      <c r="A501" s="36"/>
      <c r="B501" s="86" t="s">
        <v>349</v>
      </c>
      <c r="C501" s="16" t="s">
        <v>26</v>
      </c>
      <c r="D501" s="112">
        <v>54</v>
      </c>
      <c r="E501" s="112"/>
      <c r="F501" s="112"/>
      <c r="G501" s="112"/>
      <c r="H501" s="112"/>
      <c r="I501" s="112"/>
      <c r="J501" s="112"/>
      <c r="K501" s="118"/>
      <c r="L501" s="11" t="s">
        <v>209</v>
      </c>
    </row>
    <row r="502" spans="1:12" s="38" customFormat="1" x14ac:dyDescent="0.25">
      <c r="A502" s="36"/>
      <c r="B502" s="18" t="s">
        <v>24</v>
      </c>
      <c r="C502" s="16" t="s">
        <v>16</v>
      </c>
      <c r="D502" s="112">
        <v>1.296</v>
      </c>
      <c r="E502" s="112"/>
      <c r="F502" s="112"/>
      <c r="G502" s="112"/>
      <c r="H502" s="112"/>
      <c r="I502" s="112"/>
      <c r="J502" s="112"/>
      <c r="K502" s="118"/>
      <c r="L502" s="11" t="s">
        <v>210</v>
      </c>
    </row>
    <row r="503" spans="1:12" x14ac:dyDescent="0.25">
      <c r="A503" s="50" t="s">
        <v>171</v>
      </c>
      <c r="B503" s="66" t="s">
        <v>350</v>
      </c>
      <c r="C503" s="4" t="s">
        <v>43</v>
      </c>
      <c r="D503" s="120">
        <v>66</v>
      </c>
      <c r="E503" s="112"/>
      <c r="F503" s="112"/>
      <c r="G503" s="112"/>
      <c r="H503" s="112"/>
      <c r="I503" s="112"/>
      <c r="J503" s="112"/>
      <c r="K503" s="118"/>
      <c r="L503" s="11" t="s">
        <v>211</v>
      </c>
    </row>
    <row r="504" spans="1:12" x14ac:dyDescent="0.25">
      <c r="A504" s="50"/>
      <c r="B504" s="51" t="s">
        <v>12</v>
      </c>
      <c r="C504" s="4" t="s">
        <v>13</v>
      </c>
      <c r="D504" s="112">
        <v>66.66</v>
      </c>
      <c r="E504" s="112"/>
      <c r="F504" s="112"/>
      <c r="G504" s="112"/>
      <c r="H504" s="112"/>
      <c r="I504" s="112"/>
      <c r="J504" s="112"/>
      <c r="K504" s="118"/>
      <c r="L504" s="11" t="s">
        <v>211</v>
      </c>
    </row>
    <row r="505" spans="1:12" x14ac:dyDescent="0.25">
      <c r="A505" s="50"/>
      <c r="B505" s="51" t="s">
        <v>22</v>
      </c>
      <c r="C505" s="4" t="s">
        <v>16</v>
      </c>
      <c r="D505" s="112">
        <v>1.32</v>
      </c>
      <c r="E505" s="112"/>
      <c r="F505" s="112"/>
      <c r="G505" s="112"/>
      <c r="H505" s="112"/>
      <c r="I505" s="112"/>
      <c r="J505" s="112"/>
      <c r="K505" s="118"/>
      <c r="L505" s="11" t="s">
        <v>211</v>
      </c>
    </row>
    <row r="506" spans="1:12" x14ac:dyDescent="0.25">
      <c r="A506" s="50"/>
      <c r="B506" s="4" t="s">
        <v>23</v>
      </c>
      <c r="C506" s="4"/>
      <c r="D506" s="112"/>
      <c r="E506" s="112"/>
      <c r="F506" s="112"/>
      <c r="G506" s="112"/>
      <c r="H506" s="112"/>
      <c r="I506" s="112"/>
      <c r="J506" s="112"/>
      <c r="K506" s="118"/>
      <c r="L506" s="11" t="s">
        <v>211</v>
      </c>
    </row>
    <row r="507" spans="1:12" x14ac:dyDescent="0.25">
      <c r="A507" s="50"/>
      <c r="B507" s="51" t="s">
        <v>351</v>
      </c>
      <c r="C507" s="4" t="s">
        <v>43</v>
      </c>
      <c r="D507" s="112">
        <v>66</v>
      </c>
      <c r="E507" s="112"/>
      <c r="F507" s="112"/>
      <c r="G507" s="112"/>
      <c r="H507" s="112"/>
      <c r="I507" s="112"/>
      <c r="J507" s="112"/>
      <c r="K507" s="118"/>
      <c r="L507" s="11" t="s">
        <v>209</v>
      </c>
    </row>
    <row r="508" spans="1:12" x14ac:dyDescent="0.25">
      <c r="A508" s="50"/>
      <c r="B508" s="51" t="s">
        <v>24</v>
      </c>
      <c r="C508" s="4" t="s">
        <v>16</v>
      </c>
      <c r="D508" s="112">
        <v>32.339999999999996</v>
      </c>
      <c r="E508" s="112"/>
      <c r="F508" s="112"/>
      <c r="G508" s="112"/>
      <c r="H508" s="112"/>
      <c r="I508" s="112"/>
      <c r="J508" s="112"/>
      <c r="K508" s="118"/>
      <c r="L508" s="11" t="s">
        <v>210</v>
      </c>
    </row>
    <row r="509" spans="1:12" s="38" customFormat="1" x14ac:dyDescent="0.25">
      <c r="A509" s="36" t="s">
        <v>172</v>
      </c>
      <c r="B509" s="55" t="s">
        <v>352</v>
      </c>
      <c r="C509" s="16" t="s">
        <v>43</v>
      </c>
      <c r="D509" s="120">
        <v>33</v>
      </c>
      <c r="E509" s="112"/>
      <c r="F509" s="112"/>
      <c r="G509" s="112"/>
      <c r="H509" s="112"/>
      <c r="I509" s="112"/>
      <c r="J509" s="112"/>
      <c r="K509" s="118"/>
      <c r="L509" s="11" t="s">
        <v>211</v>
      </c>
    </row>
    <row r="510" spans="1:12" s="38" customFormat="1" x14ac:dyDescent="0.25">
      <c r="A510" s="36"/>
      <c r="B510" s="18" t="s">
        <v>12</v>
      </c>
      <c r="C510" s="16" t="s">
        <v>13</v>
      </c>
      <c r="D510" s="112">
        <v>34.980000000000004</v>
      </c>
      <c r="E510" s="112"/>
      <c r="F510" s="112"/>
      <c r="G510" s="112"/>
      <c r="H510" s="112"/>
      <c r="I510" s="112"/>
      <c r="J510" s="112"/>
      <c r="K510" s="118"/>
      <c r="L510" s="11" t="s">
        <v>211</v>
      </c>
    </row>
    <row r="511" spans="1:12" s="38" customFormat="1" x14ac:dyDescent="0.25">
      <c r="A511" s="36"/>
      <c r="B511" s="18" t="s">
        <v>22</v>
      </c>
      <c r="C511" s="16" t="s">
        <v>16</v>
      </c>
      <c r="D511" s="112">
        <v>5.28</v>
      </c>
      <c r="E511" s="112"/>
      <c r="F511" s="112"/>
      <c r="G511" s="112"/>
      <c r="H511" s="112"/>
      <c r="I511" s="112"/>
      <c r="J511" s="112"/>
      <c r="K511" s="118"/>
      <c r="L511" s="11" t="s">
        <v>211</v>
      </c>
    </row>
    <row r="512" spans="1:12" s="38" customFormat="1" x14ac:dyDescent="0.25">
      <c r="A512" s="36"/>
      <c r="B512" s="16" t="s">
        <v>23</v>
      </c>
      <c r="C512" s="16"/>
      <c r="D512" s="112"/>
      <c r="E512" s="112"/>
      <c r="F512" s="112"/>
      <c r="G512" s="112"/>
      <c r="H512" s="112"/>
      <c r="I512" s="112"/>
      <c r="J512" s="112"/>
      <c r="K512" s="118"/>
      <c r="L512" s="11" t="s">
        <v>211</v>
      </c>
    </row>
    <row r="513" spans="1:16129" s="38" customFormat="1" x14ac:dyDescent="0.25">
      <c r="A513" s="36"/>
      <c r="B513" s="18" t="s">
        <v>100</v>
      </c>
      <c r="C513" s="16" t="s">
        <v>43</v>
      </c>
      <c r="D513" s="112">
        <v>33</v>
      </c>
      <c r="E513" s="112"/>
      <c r="F513" s="112"/>
      <c r="G513" s="112"/>
      <c r="H513" s="112"/>
      <c r="I513" s="112"/>
      <c r="J513" s="112"/>
      <c r="K513" s="118"/>
      <c r="L513" s="11" t="s">
        <v>209</v>
      </c>
    </row>
    <row r="514" spans="1:16129" s="38" customFormat="1" x14ac:dyDescent="0.25">
      <c r="A514" s="36"/>
      <c r="B514" s="18" t="s">
        <v>24</v>
      </c>
      <c r="C514" s="16" t="s">
        <v>16</v>
      </c>
      <c r="D514" s="112">
        <v>0.66</v>
      </c>
      <c r="E514" s="112"/>
      <c r="F514" s="112"/>
      <c r="G514" s="112"/>
      <c r="H514" s="112"/>
      <c r="I514" s="112"/>
      <c r="J514" s="112"/>
      <c r="K514" s="118"/>
      <c r="L514" s="11" t="s">
        <v>210</v>
      </c>
    </row>
    <row r="515" spans="1:16129" s="38" customFormat="1" x14ac:dyDescent="0.25">
      <c r="A515" s="36" t="s">
        <v>173</v>
      </c>
      <c r="B515" s="55" t="s">
        <v>353</v>
      </c>
      <c r="C515" s="16" t="s">
        <v>43</v>
      </c>
      <c r="D515" s="120">
        <v>33</v>
      </c>
      <c r="E515" s="112"/>
      <c r="F515" s="112"/>
      <c r="G515" s="112"/>
      <c r="H515" s="112"/>
      <c r="I515" s="112"/>
      <c r="J515" s="112"/>
      <c r="K515" s="118"/>
      <c r="L515" s="11" t="s">
        <v>211</v>
      </c>
    </row>
    <row r="516" spans="1:16129" s="38" customFormat="1" x14ac:dyDescent="0.25">
      <c r="A516" s="36"/>
      <c r="B516" s="18" t="s">
        <v>12</v>
      </c>
      <c r="C516" s="16" t="s">
        <v>16</v>
      </c>
      <c r="D516" s="112">
        <v>52.470000000000006</v>
      </c>
      <c r="E516" s="112"/>
      <c r="F516" s="112"/>
      <c r="G516" s="112"/>
      <c r="H516" s="112"/>
      <c r="I516" s="112"/>
      <c r="J516" s="112"/>
      <c r="K516" s="118"/>
      <c r="L516" s="11" t="s">
        <v>211</v>
      </c>
    </row>
    <row r="517" spans="1:16129" s="38" customFormat="1" x14ac:dyDescent="0.25">
      <c r="A517" s="36"/>
      <c r="B517" s="18" t="s">
        <v>22</v>
      </c>
      <c r="C517" s="16" t="s">
        <v>16</v>
      </c>
      <c r="D517" s="112">
        <v>20.79</v>
      </c>
      <c r="E517" s="112"/>
      <c r="F517" s="112"/>
      <c r="G517" s="112"/>
      <c r="H517" s="112"/>
      <c r="I517" s="112"/>
      <c r="J517" s="112"/>
      <c r="K517" s="118"/>
      <c r="L517" s="11" t="s">
        <v>211</v>
      </c>
    </row>
    <row r="518" spans="1:16129" s="38" customFormat="1" x14ac:dyDescent="0.25">
      <c r="A518" s="36"/>
      <c r="B518" s="16" t="s">
        <v>23</v>
      </c>
      <c r="C518" s="16"/>
      <c r="D518" s="112"/>
      <c r="E518" s="112"/>
      <c r="F518" s="112"/>
      <c r="G518" s="112"/>
      <c r="H518" s="112"/>
      <c r="I518" s="112"/>
      <c r="J518" s="112"/>
      <c r="K518" s="118"/>
      <c r="L518" s="11" t="s">
        <v>211</v>
      </c>
    </row>
    <row r="519" spans="1:16129" s="38" customFormat="1" x14ac:dyDescent="0.25">
      <c r="A519" s="36"/>
      <c r="B519" s="18" t="s">
        <v>354</v>
      </c>
      <c r="C519" s="16" t="s">
        <v>43</v>
      </c>
      <c r="D519" s="112">
        <v>33</v>
      </c>
      <c r="E519" s="112"/>
      <c r="F519" s="112"/>
      <c r="G519" s="112"/>
      <c r="H519" s="112"/>
      <c r="I519" s="112"/>
      <c r="J519" s="112"/>
      <c r="K519" s="118"/>
      <c r="L519" s="11" t="s">
        <v>209</v>
      </c>
    </row>
    <row r="520" spans="1:16129" s="38" customFormat="1" x14ac:dyDescent="0.25">
      <c r="A520" s="45" t="s">
        <v>176</v>
      </c>
      <c r="B520" s="87" t="s">
        <v>355</v>
      </c>
      <c r="C520" s="14" t="s">
        <v>43</v>
      </c>
      <c r="D520" s="110">
        <v>66</v>
      </c>
      <c r="E520" s="127"/>
      <c r="F520" s="127"/>
      <c r="G520" s="127"/>
      <c r="H520" s="127"/>
      <c r="I520" s="127"/>
      <c r="J520" s="127"/>
      <c r="K520" s="118"/>
      <c r="L520" s="11" t="s">
        <v>209</v>
      </c>
    </row>
    <row r="521" spans="1:16129" s="38" customFormat="1" x14ac:dyDescent="0.25">
      <c r="A521" s="80"/>
      <c r="B521" s="82" t="s">
        <v>24</v>
      </c>
      <c r="C521" s="81" t="s">
        <v>16</v>
      </c>
      <c r="D521" s="124">
        <v>28.049999999999997</v>
      </c>
      <c r="E521" s="128"/>
      <c r="F521" s="128"/>
      <c r="G521" s="128"/>
      <c r="H521" s="128"/>
      <c r="I521" s="128"/>
      <c r="J521" s="128"/>
      <c r="K521" s="118"/>
      <c r="L521" s="11" t="s">
        <v>210</v>
      </c>
    </row>
    <row r="522" spans="1:16129" s="38" customFormat="1" x14ac:dyDescent="0.25">
      <c r="A522" s="36" t="s">
        <v>174</v>
      </c>
      <c r="B522" s="55" t="s">
        <v>99</v>
      </c>
      <c r="C522" s="16" t="s">
        <v>18</v>
      </c>
      <c r="D522" s="120">
        <v>4.4220000000000006E-3</v>
      </c>
      <c r="E522" s="112"/>
      <c r="F522" s="112"/>
      <c r="G522" s="112"/>
      <c r="H522" s="112"/>
      <c r="I522" s="112"/>
      <c r="J522" s="112"/>
      <c r="K522" s="118"/>
      <c r="L522" s="11" t="s">
        <v>211</v>
      </c>
    </row>
    <row r="523" spans="1:16129" s="38" customFormat="1" x14ac:dyDescent="0.25">
      <c r="A523" s="36"/>
      <c r="B523" s="18" t="s">
        <v>12</v>
      </c>
      <c r="C523" s="16" t="s">
        <v>13</v>
      </c>
      <c r="D523" s="112">
        <v>1.3487100000000001</v>
      </c>
      <c r="E523" s="112"/>
      <c r="F523" s="112"/>
      <c r="G523" s="112"/>
      <c r="H523" s="112"/>
      <c r="I523" s="112"/>
      <c r="J523" s="112"/>
      <c r="K523" s="118"/>
      <c r="L523" s="11" t="s">
        <v>211</v>
      </c>
    </row>
    <row r="524" spans="1:16129" s="38" customFormat="1" x14ac:dyDescent="0.25">
      <c r="A524" s="36"/>
      <c r="B524" s="18" t="s">
        <v>22</v>
      </c>
      <c r="C524" s="16" t="s">
        <v>16</v>
      </c>
      <c r="D524" s="112">
        <v>0.71636400000000011</v>
      </c>
      <c r="E524" s="112"/>
      <c r="F524" s="112"/>
      <c r="G524" s="112"/>
      <c r="H524" s="112"/>
      <c r="I524" s="112"/>
      <c r="J524" s="112"/>
      <c r="K524" s="118"/>
      <c r="L524" s="11" t="s">
        <v>211</v>
      </c>
    </row>
    <row r="525" spans="1:16129" s="38" customFormat="1" x14ac:dyDescent="0.25">
      <c r="A525" s="36"/>
      <c r="B525" s="16" t="s">
        <v>23</v>
      </c>
      <c r="C525" s="16"/>
      <c r="D525" s="112"/>
      <c r="E525" s="112"/>
      <c r="F525" s="112"/>
      <c r="G525" s="112"/>
      <c r="H525" s="112"/>
      <c r="I525" s="112"/>
      <c r="J525" s="112"/>
      <c r="K525" s="118"/>
      <c r="L525" s="11" t="s">
        <v>211</v>
      </c>
    </row>
    <row r="526" spans="1:16129" s="38" customFormat="1" x14ac:dyDescent="0.25">
      <c r="A526" s="36"/>
      <c r="B526" s="18" t="s">
        <v>98</v>
      </c>
      <c r="C526" s="16" t="s">
        <v>26</v>
      </c>
      <c r="D526" s="112">
        <v>33</v>
      </c>
      <c r="E526" s="112"/>
      <c r="F526" s="112"/>
      <c r="G526" s="112"/>
      <c r="H526" s="112"/>
      <c r="I526" s="112"/>
      <c r="J526" s="112"/>
      <c r="K526" s="118"/>
      <c r="L526" s="11" t="s">
        <v>210</v>
      </c>
    </row>
    <row r="527" spans="1:16129" s="38" customFormat="1" x14ac:dyDescent="0.25">
      <c r="A527" s="36"/>
      <c r="B527" s="18" t="s">
        <v>24</v>
      </c>
      <c r="C527" s="16" t="s">
        <v>16</v>
      </c>
      <c r="D527" s="112">
        <v>0.21756240000000004</v>
      </c>
      <c r="E527" s="112"/>
      <c r="F527" s="112"/>
      <c r="G527" s="112"/>
      <c r="H527" s="112"/>
      <c r="I527" s="112"/>
      <c r="J527" s="112"/>
      <c r="K527" s="118"/>
      <c r="L527" s="11" t="s">
        <v>210</v>
      </c>
    </row>
    <row r="528" spans="1:16129" x14ac:dyDescent="0.25">
      <c r="A528" s="50" t="s">
        <v>175</v>
      </c>
      <c r="B528" s="66" t="s">
        <v>214</v>
      </c>
      <c r="C528" s="4" t="s">
        <v>26</v>
      </c>
      <c r="D528" s="120">
        <v>66</v>
      </c>
      <c r="E528" s="112"/>
      <c r="F528" s="112"/>
      <c r="G528" s="112"/>
      <c r="H528" s="112"/>
      <c r="I528" s="112"/>
      <c r="J528" s="112"/>
      <c r="K528" s="118"/>
      <c r="L528" s="11" t="s">
        <v>211</v>
      </c>
      <c r="IK528" s="84">
        <v>18</v>
      </c>
      <c r="IL528" s="54" t="s">
        <v>47</v>
      </c>
      <c r="IM528" s="66" t="s">
        <v>48</v>
      </c>
      <c r="IN528" s="4" t="s">
        <v>26</v>
      </c>
      <c r="IO528" s="4"/>
      <c r="IP528" s="85">
        <v>22</v>
      </c>
      <c r="IQ528" s="4"/>
      <c r="IR528" s="7"/>
      <c r="IS528" s="4"/>
      <c r="IT528" s="7"/>
      <c r="IU528" s="4"/>
      <c r="IV528" s="7"/>
      <c r="IW528" s="52"/>
      <c r="SG528" s="84">
        <v>18</v>
      </c>
      <c r="SH528" s="54" t="s">
        <v>47</v>
      </c>
      <c r="SI528" s="66" t="s">
        <v>48</v>
      </c>
      <c r="SJ528" s="4" t="s">
        <v>26</v>
      </c>
      <c r="SK528" s="4"/>
      <c r="SL528" s="85">
        <v>22</v>
      </c>
      <c r="SM528" s="4"/>
      <c r="SN528" s="7"/>
      <c r="SO528" s="4"/>
      <c r="SP528" s="7"/>
      <c r="SQ528" s="4"/>
      <c r="SR528" s="7"/>
      <c r="SS528" s="52"/>
      <c r="ACC528" s="84">
        <v>18</v>
      </c>
      <c r="ACD528" s="54" t="s">
        <v>47</v>
      </c>
      <c r="ACE528" s="66" t="s">
        <v>48</v>
      </c>
      <c r="ACF528" s="4" t="s">
        <v>26</v>
      </c>
      <c r="ACG528" s="4"/>
      <c r="ACH528" s="85">
        <v>22</v>
      </c>
      <c r="ACI528" s="4"/>
      <c r="ACJ528" s="7"/>
      <c r="ACK528" s="4"/>
      <c r="ACL528" s="7"/>
      <c r="ACM528" s="4"/>
      <c r="ACN528" s="7"/>
      <c r="ACO528" s="52"/>
      <c r="ALY528" s="84">
        <v>18</v>
      </c>
      <c r="ALZ528" s="54" t="s">
        <v>47</v>
      </c>
      <c r="AMA528" s="66" t="s">
        <v>48</v>
      </c>
      <c r="AMB528" s="4" t="s">
        <v>26</v>
      </c>
      <c r="AMC528" s="4"/>
      <c r="AMD528" s="85">
        <v>22</v>
      </c>
      <c r="AME528" s="4"/>
      <c r="AMF528" s="7"/>
      <c r="AMG528" s="4"/>
      <c r="AMH528" s="7"/>
      <c r="AMI528" s="4"/>
      <c r="AMJ528" s="7"/>
      <c r="AMK528" s="52"/>
      <c r="AVU528" s="84">
        <v>18</v>
      </c>
      <c r="AVV528" s="54" t="s">
        <v>47</v>
      </c>
      <c r="AVW528" s="66" t="s">
        <v>48</v>
      </c>
      <c r="AVX528" s="4" t="s">
        <v>26</v>
      </c>
      <c r="AVY528" s="4"/>
      <c r="AVZ528" s="85">
        <v>22</v>
      </c>
      <c r="AWA528" s="4"/>
      <c r="AWB528" s="7"/>
      <c r="AWC528" s="4"/>
      <c r="AWD528" s="7"/>
      <c r="AWE528" s="4"/>
      <c r="AWF528" s="7"/>
      <c r="AWG528" s="52"/>
      <c r="BFQ528" s="84">
        <v>18</v>
      </c>
      <c r="BFR528" s="54" t="s">
        <v>47</v>
      </c>
      <c r="BFS528" s="66" t="s">
        <v>48</v>
      </c>
      <c r="BFT528" s="4" t="s">
        <v>26</v>
      </c>
      <c r="BFU528" s="4"/>
      <c r="BFV528" s="85">
        <v>22</v>
      </c>
      <c r="BFW528" s="4"/>
      <c r="BFX528" s="7"/>
      <c r="BFY528" s="4"/>
      <c r="BFZ528" s="7"/>
      <c r="BGA528" s="4"/>
      <c r="BGB528" s="7"/>
      <c r="BGC528" s="52"/>
      <c r="BPM528" s="84">
        <v>18</v>
      </c>
      <c r="BPN528" s="54" t="s">
        <v>47</v>
      </c>
      <c r="BPO528" s="66" t="s">
        <v>48</v>
      </c>
      <c r="BPP528" s="4" t="s">
        <v>26</v>
      </c>
      <c r="BPQ528" s="4"/>
      <c r="BPR528" s="85">
        <v>22</v>
      </c>
      <c r="BPS528" s="4"/>
      <c r="BPT528" s="7"/>
      <c r="BPU528" s="4"/>
      <c r="BPV528" s="7"/>
      <c r="BPW528" s="4"/>
      <c r="BPX528" s="7"/>
      <c r="BPY528" s="52"/>
      <c r="BZI528" s="84">
        <v>18</v>
      </c>
      <c r="BZJ528" s="54" t="s">
        <v>47</v>
      </c>
      <c r="BZK528" s="66" t="s">
        <v>48</v>
      </c>
      <c r="BZL528" s="4" t="s">
        <v>26</v>
      </c>
      <c r="BZM528" s="4"/>
      <c r="BZN528" s="85">
        <v>22</v>
      </c>
      <c r="BZO528" s="4"/>
      <c r="BZP528" s="7"/>
      <c r="BZQ528" s="4"/>
      <c r="BZR528" s="7"/>
      <c r="BZS528" s="4"/>
      <c r="BZT528" s="7"/>
      <c r="BZU528" s="52"/>
      <c r="CJE528" s="84">
        <v>18</v>
      </c>
      <c r="CJF528" s="54" t="s">
        <v>47</v>
      </c>
      <c r="CJG528" s="66" t="s">
        <v>48</v>
      </c>
      <c r="CJH528" s="4" t="s">
        <v>26</v>
      </c>
      <c r="CJI528" s="4"/>
      <c r="CJJ528" s="85">
        <v>22</v>
      </c>
      <c r="CJK528" s="4"/>
      <c r="CJL528" s="7"/>
      <c r="CJM528" s="4"/>
      <c r="CJN528" s="7"/>
      <c r="CJO528" s="4"/>
      <c r="CJP528" s="7"/>
      <c r="CJQ528" s="52"/>
      <c r="CTA528" s="84">
        <v>18</v>
      </c>
      <c r="CTB528" s="54" t="s">
        <v>47</v>
      </c>
      <c r="CTC528" s="66" t="s">
        <v>48</v>
      </c>
      <c r="CTD528" s="4" t="s">
        <v>26</v>
      </c>
      <c r="CTE528" s="4"/>
      <c r="CTF528" s="85">
        <v>22</v>
      </c>
      <c r="CTG528" s="4"/>
      <c r="CTH528" s="7"/>
      <c r="CTI528" s="4"/>
      <c r="CTJ528" s="7"/>
      <c r="CTK528" s="4"/>
      <c r="CTL528" s="7"/>
      <c r="CTM528" s="52"/>
      <c r="DCW528" s="84">
        <v>18</v>
      </c>
      <c r="DCX528" s="54" t="s">
        <v>47</v>
      </c>
      <c r="DCY528" s="66" t="s">
        <v>48</v>
      </c>
      <c r="DCZ528" s="4" t="s">
        <v>26</v>
      </c>
      <c r="DDA528" s="4"/>
      <c r="DDB528" s="85">
        <v>22</v>
      </c>
      <c r="DDC528" s="4"/>
      <c r="DDD528" s="7"/>
      <c r="DDE528" s="4"/>
      <c r="DDF528" s="7"/>
      <c r="DDG528" s="4"/>
      <c r="DDH528" s="7"/>
      <c r="DDI528" s="52"/>
      <c r="DMS528" s="84">
        <v>18</v>
      </c>
      <c r="DMT528" s="54" t="s">
        <v>47</v>
      </c>
      <c r="DMU528" s="66" t="s">
        <v>48</v>
      </c>
      <c r="DMV528" s="4" t="s">
        <v>26</v>
      </c>
      <c r="DMW528" s="4"/>
      <c r="DMX528" s="85">
        <v>22</v>
      </c>
      <c r="DMY528" s="4"/>
      <c r="DMZ528" s="7"/>
      <c r="DNA528" s="4"/>
      <c r="DNB528" s="7"/>
      <c r="DNC528" s="4"/>
      <c r="DND528" s="7"/>
      <c r="DNE528" s="52"/>
      <c r="DWO528" s="84">
        <v>18</v>
      </c>
      <c r="DWP528" s="54" t="s">
        <v>47</v>
      </c>
      <c r="DWQ528" s="66" t="s">
        <v>48</v>
      </c>
      <c r="DWR528" s="4" t="s">
        <v>26</v>
      </c>
      <c r="DWS528" s="4"/>
      <c r="DWT528" s="85">
        <v>22</v>
      </c>
      <c r="DWU528" s="4"/>
      <c r="DWV528" s="7"/>
      <c r="DWW528" s="4"/>
      <c r="DWX528" s="7"/>
      <c r="DWY528" s="4"/>
      <c r="DWZ528" s="7"/>
      <c r="DXA528" s="52"/>
      <c r="EGK528" s="84">
        <v>18</v>
      </c>
      <c r="EGL528" s="54" t="s">
        <v>47</v>
      </c>
      <c r="EGM528" s="66" t="s">
        <v>48</v>
      </c>
      <c r="EGN528" s="4" t="s">
        <v>26</v>
      </c>
      <c r="EGO528" s="4"/>
      <c r="EGP528" s="85">
        <v>22</v>
      </c>
      <c r="EGQ528" s="4"/>
      <c r="EGR528" s="7"/>
      <c r="EGS528" s="4"/>
      <c r="EGT528" s="7"/>
      <c r="EGU528" s="4"/>
      <c r="EGV528" s="7"/>
      <c r="EGW528" s="52"/>
      <c r="EQG528" s="84">
        <v>18</v>
      </c>
      <c r="EQH528" s="54" t="s">
        <v>47</v>
      </c>
      <c r="EQI528" s="66" t="s">
        <v>48</v>
      </c>
      <c r="EQJ528" s="4" t="s">
        <v>26</v>
      </c>
      <c r="EQK528" s="4"/>
      <c r="EQL528" s="85">
        <v>22</v>
      </c>
      <c r="EQM528" s="4"/>
      <c r="EQN528" s="7"/>
      <c r="EQO528" s="4"/>
      <c r="EQP528" s="7"/>
      <c r="EQQ528" s="4"/>
      <c r="EQR528" s="7"/>
      <c r="EQS528" s="52"/>
      <c r="FAC528" s="84">
        <v>18</v>
      </c>
      <c r="FAD528" s="54" t="s">
        <v>47</v>
      </c>
      <c r="FAE528" s="66" t="s">
        <v>48</v>
      </c>
      <c r="FAF528" s="4" t="s">
        <v>26</v>
      </c>
      <c r="FAG528" s="4"/>
      <c r="FAH528" s="85">
        <v>22</v>
      </c>
      <c r="FAI528" s="4"/>
      <c r="FAJ528" s="7"/>
      <c r="FAK528" s="4"/>
      <c r="FAL528" s="7"/>
      <c r="FAM528" s="4"/>
      <c r="FAN528" s="7"/>
      <c r="FAO528" s="52"/>
      <c r="FJY528" s="84">
        <v>18</v>
      </c>
      <c r="FJZ528" s="54" t="s">
        <v>47</v>
      </c>
      <c r="FKA528" s="66" t="s">
        <v>48</v>
      </c>
      <c r="FKB528" s="4" t="s">
        <v>26</v>
      </c>
      <c r="FKC528" s="4"/>
      <c r="FKD528" s="85">
        <v>22</v>
      </c>
      <c r="FKE528" s="4"/>
      <c r="FKF528" s="7"/>
      <c r="FKG528" s="4"/>
      <c r="FKH528" s="7"/>
      <c r="FKI528" s="4"/>
      <c r="FKJ528" s="7"/>
      <c r="FKK528" s="52"/>
      <c r="FTU528" s="84">
        <v>18</v>
      </c>
      <c r="FTV528" s="54" t="s">
        <v>47</v>
      </c>
      <c r="FTW528" s="66" t="s">
        <v>48</v>
      </c>
      <c r="FTX528" s="4" t="s">
        <v>26</v>
      </c>
      <c r="FTY528" s="4"/>
      <c r="FTZ528" s="85">
        <v>22</v>
      </c>
      <c r="FUA528" s="4"/>
      <c r="FUB528" s="7"/>
      <c r="FUC528" s="4"/>
      <c r="FUD528" s="7"/>
      <c r="FUE528" s="4"/>
      <c r="FUF528" s="7"/>
      <c r="FUG528" s="52"/>
      <c r="GDQ528" s="84">
        <v>18</v>
      </c>
      <c r="GDR528" s="54" t="s">
        <v>47</v>
      </c>
      <c r="GDS528" s="66" t="s">
        <v>48</v>
      </c>
      <c r="GDT528" s="4" t="s">
        <v>26</v>
      </c>
      <c r="GDU528" s="4"/>
      <c r="GDV528" s="85">
        <v>22</v>
      </c>
      <c r="GDW528" s="4"/>
      <c r="GDX528" s="7"/>
      <c r="GDY528" s="4"/>
      <c r="GDZ528" s="7"/>
      <c r="GEA528" s="4"/>
      <c r="GEB528" s="7"/>
      <c r="GEC528" s="52"/>
      <c r="GNM528" s="84">
        <v>18</v>
      </c>
      <c r="GNN528" s="54" t="s">
        <v>47</v>
      </c>
      <c r="GNO528" s="66" t="s">
        <v>48</v>
      </c>
      <c r="GNP528" s="4" t="s">
        <v>26</v>
      </c>
      <c r="GNQ528" s="4"/>
      <c r="GNR528" s="85">
        <v>22</v>
      </c>
      <c r="GNS528" s="4"/>
      <c r="GNT528" s="7"/>
      <c r="GNU528" s="4"/>
      <c r="GNV528" s="7"/>
      <c r="GNW528" s="4"/>
      <c r="GNX528" s="7"/>
      <c r="GNY528" s="52"/>
      <c r="GXI528" s="84">
        <v>18</v>
      </c>
      <c r="GXJ528" s="54" t="s">
        <v>47</v>
      </c>
      <c r="GXK528" s="66" t="s">
        <v>48</v>
      </c>
      <c r="GXL528" s="4" t="s">
        <v>26</v>
      </c>
      <c r="GXM528" s="4"/>
      <c r="GXN528" s="85">
        <v>22</v>
      </c>
      <c r="GXO528" s="4"/>
      <c r="GXP528" s="7"/>
      <c r="GXQ528" s="4"/>
      <c r="GXR528" s="7"/>
      <c r="GXS528" s="4"/>
      <c r="GXT528" s="7"/>
      <c r="GXU528" s="52"/>
      <c r="HHE528" s="84">
        <v>18</v>
      </c>
      <c r="HHF528" s="54" t="s">
        <v>47</v>
      </c>
      <c r="HHG528" s="66" t="s">
        <v>48</v>
      </c>
      <c r="HHH528" s="4" t="s">
        <v>26</v>
      </c>
      <c r="HHI528" s="4"/>
      <c r="HHJ528" s="85">
        <v>22</v>
      </c>
      <c r="HHK528" s="4"/>
      <c r="HHL528" s="7"/>
      <c r="HHM528" s="4"/>
      <c r="HHN528" s="7"/>
      <c r="HHO528" s="4"/>
      <c r="HHP528" s="7"/>
      <c r="HHQ528" s="52"/>
      <c r="HRA528" s="84">
        <v>18</v>
      </c>
      <c r="HRB528" s="54" t="s">
        <v>47</v>
      </c>
      <c r="HRC528" s="66" t="s">
        <v>48</v>
      </c>
      <c r="HRD528" s="4" t="s">
        <v>26</v>
      </c>
      <c r="HRE528" s="4"/>
      <c r="HRF528" s="85">
        <v>22</v>
      </c>
      <c r="HRG528" s="4"/>
      <c r="HRH528" s="7"/>
      <c r="HRI528" s="4"/>
      <c r="HRJ528" s="7"/>
      <c r="HRK528" s="4"/>
      <c r="HRL528" s="7"/>
      <c r="HRM528" s="52"/>
      <c r="IAW528" s="84">
        <v>18</v>
      </c>
      <c r="IAX528" s="54" t="s">
        <v>47</v>
      </c>
      <c r="IAY528" s="66" t="s">
        <v>48</v>
      </c>
      <c r="IAZ528" s="4" t="s">
        <v>26</v>
      </c>
      <c r="IBA528" s="4"/>
      <c r="IBB528" s="85">
        <v>22</v>
      </c>
      <c r="IBC528" s="4"/>
      <c r="IBD528" s="7"/>
      <c r="IBE528" s="4"/>
      <c r="IBF528" s="7"/>
      <c r="IBG528" s="4"/>
      <c r="IBH528" s="7"/>
      <c r="IBI528" s="52"/>
      <c r="IKS528" s="84">
        <v>18</v>
      </c>
      <c r="IKT528" s="54" t="s">
        <v>47</v>
      </c>
      <c r="IKU528" s="66" t="s">
        <v>48</v>
      </c>
      <c r="IKV528" s="4" t="s">
        <v>26</v>
      </c>
      <c r="IKW528" s="4"/>
      <c r="IKX528" s="85">
        <v>22</v>
      </c>
      <c r="IKY528" s="4"/>
      <c r="IKZ528" s="7"/>
      <c r="ILA528" s="4"/>
      <c r="ILB528" s="7"/>
      <c r="ILC528" s="4"/>
      <c r="ILD528" s="7"/>
      <c r="ILE528" s="52"/>
      <c r="IUO528" s="84">
        <v>18</v>
      </c>
      <c r="IUP528" s="54" t="s">
        <v>47</v>
      </c>
      <c r="IUQ528" s="66" t="s">
        <v>48</v>
      </c>
      <c r="IUR528" s="4" t="s">
        <v>26</v>
      </c>
      <c r="IUS528" s="4"/>
      <c r="IUT528" s="85">
        <v>22</v>
      </c>
      <c r="IUU528" s="4"/>
      <c r="IUV528" s="7"/>
      <c r="IUW528" s="4"/>
      <c r="IUX528" s="7"/>
      <c r="IUY528" s="4"/>
      <c r="IUZ528" s="7"/>
      <c r="IVA528" s="52"/>
      <c r="JEK528" s="84">
        <v>18</v>
      </c>
      <c r="JEL528" s="54" t="s">
        <v>47</v>
      </c>
      <c r="JEM528" s="66" t="s">
        <v>48</v>
      </c>
      <c r="JEN528" s="4" t="s">
        <v>26</v>
      </c>
      <c r="JEO528" s="4"/>
      <c r="JEP528" s="85">
        <v>22</v>
      </c>
      <c r="JEQ528" s="4"/>
      <c r="JER528" s="7"/>
      <c r="JES528" s="4"/>
      <c r="JET528" s="7"/>
      <c r="JEU528" s="4"/>
      <c r="JEV528" s="7"/>
      <c r="JEW528" s="52"/>
      <c r="JOG528" s="84">
        <v>18</v>
      </c>
      <c r="JOH528" s="54" t="s">
        <v>47</v>
      </c>
      <c r="JOI528" s="66" t="s">
        <v>48</v>
      </c>
      <c r="JOJ528" s="4" t="s">
        <v>26</v>
      </c>
      <c r="JOK528" s="4"/>
      <c r="JOL528" s="85">
        <v>22</v>
      </c>
      <c r="JOM528" s="4"/>
      <c r="JON528" s="7"/>
      <c r="JOO528" s="4"/>
      <c r="JOP528" s="7"/>
      <c r="JOQ528" s="4"/>
      <c r="JOR528" s="7"/>
      <c r="JOS528" s="52"/>
      <c r="JYC528" s="84">
        <v>18</v>
      </c>
      <c r="JYD528" s="54" t="s">
        <v>47</v>
      </c>
      <c r="JYE528" s="66" t="s">
        <v>48</v>
      </c>
      <c r="JYF528" s="4" t="s">
        <v>26</v>
      </c>
      <c r="JYG528" s="4"/>
      <c r="JYH528" s="85">
        <v>22</v>
      </c>
      <c r="JYI528" s="4"/>
      <c r="JYJ528" s="7"/>
      <c r="JYK528" s="4"/>
      <c r="JYL528" s="7"/>
      <c r="JYM528" s="4"/>
      <c r="JYN528" s="7"/>
      <c r="JYO528" s="52"/>
      <c r="KHY528" s="84">
        <v>18</v>
      </c>
      <c r="KHZ528" s="54" t="s">
        <v>47</v>
      </c>
      <c r="KIA528" s="66" t="s">
        <v>48</v>
      </c>
      <c r="KIB528" s="4" t="s">
        <v>26</v>
      </c>
      <c r="KIC528" s="4"/>
      <c r="KID528" s="85">
        <v>22</v>
      </c>
      <c r="KIE528" s="4"/>
      <c r="KIF528" s="7"/>
      <c r="KIG528" s="4"/>
      <c r="KIH528" s="7"/>
      <c r="KII528" s="4"/>
      <c r="KIJ528" s="7"/>
      <c r="KIK528" s="52"/>
      <c r="KRU528" s="84">
        <v>18</v>
      </c>
      <c r="KRV528" s="54" t="s">
        <v>47</v>
      </c>
      <c r="KRW528" s="66" t="s">
        <v>48</v>
      </c>
      <c r="KRX528" s="4" t="s">
        <v>26</v>
      </c>
      <c r="KRY528" s="4"/>
      <c r="KRZ528" s="85">
        <v>22</v>
      </c>
      <c r="KSA528" s="4"/>
      <c r="KSB528" s="7"/>
      <c r="KSC528" s="4"/>
      <c r="KSD528" s="7"/>
      <c r="KSE528" s="4"/>
      <c r="KSF528" s="7"/>
      <c r="KSG528" s="52"/>
      <c r="LBQ528" s="84">
        <v>18</v>
      </c>
      <c r="LBR528" s="54" t="s">
        <v>47</v>
      </c>
      <c r="LBS528" s="66" t="s">
        <v>48</v>
      </c>
      <c r="LBT528" s="4" t="s">
        <v>26</v>
      </c>
      <c r="LBU528" s="4"/>
      <c r="LBV528" s="85">
        <v>22</v>
      </c>
      <c r="LBW528" s="4"/>
      <c r="LBX528" s="7"/>
      <c r="LBY528" s="4"/>
      <c r="LBZ528" s="7"/>
      <c r="LCA528" s="4"/>
      <c r="LCB528" s="7"/>
      <c r="LCC528" s="52"/>
      <c r="LLM528" s="84">
        <v>18</v>
      </c>
      <c r="LLN528" s="54" t="s">
        <v>47</v>
      </c>
      <c r="LLO528" s="66" t="s">
        <v>48</v>
      </c>
      <c r="LLP528" s="4" t="s">
        <v>26</v>
      </c>
      <c r="LLQ528" s="4"/>
      <c r="LLR528" s="85">
        <v>22</v>
      </c>
      <c r="LLS528" s="4"/>
      <c r="LLT528" s="7"/>
      <c r="LLU528" s="4"/>
      <c r="LLV528" s="7"/>
      <c r="LLW528" s="4"/>
      <c r="LLX528" s="7"/>
      <c r="LLY528" s="52"/>
      <c r="LVI528" s="84">
        <v>18</v>
      </c>
      <c r="LVJ528" s="54" t="s">
        <v>47</v>
      </c>
      <c r="LVK528" s="66" t="s">
        <v>48</v>
      </c>
      <c r="LVL528" s="4" t="s">
        <v>26</v>
      </c>
      <c r="LVM528" s="4"/>
      <c r="LVN528" s="85">
        <v>22</v>
      </c>
      <c r="LVO528" s="4"/>
      <c r="LVP528" s="7"/>
      <c r="LVQ528" s="4"/>
      <c r="LVR528" s="7"/>
      <c r="LVS528" s="4"/>
      <c r="LVT528" s="7"/>
      <c r="LVU528" s="52"/>
      <c r="MFE528" s="84">
        <v>18</v>
      </c>
      <c r="MFF528" s="54" t="s">
        <v>47</v>
      </c>
      <c r="MFG528" s="66" t="s">
        <v>48</v>
      </c>
      <c r="MFH528" s="4" t="s">
        <v>26</v>
      </c>
      <c r="MFI528" s="4"/>
      <c r="MFJ528" s="85">
        <v>22</v>
      </c>
      <c r="MFK528" s="4"/>
      <c r="MFL528" s="7"/>
      <c r="MFM528" s="4"/>
      <c r="MFN528" s="7"/>
      <c r="MFO528" s="4"/>
      <c r="MFP528" s="7"/>
      <c r="MFQ528" s="52"/>
      <c r="MPA528" s="84">
        <v>18</v>
      </c>
      <c r="MPB528" s="54" t="s">
        <v>47</v>
      </c>
      <c r="MPC528" s="66" t="s">
        <v>48</v>
      </c>
      <c r="MPD528" s="4" t="s">
        <v>26</v>
      </c>
      <c r="MPE528" s="4"/>
      <c r="MPF528" s="85">
        <v>22</v>
      </c>
      <c r="MPG528" s="4"/>
      <c r="MPH528" s="7"/>
      <c r="MPI528" s="4"/>
      <c r="MPJ528" s="7"/>
      <c r="MPK528" s="4"/>
      <c r="MPL528" s="7"/>
      <c r="MPM528" s="52"/>
      <c r="MYW528" s="84">
        <v>18</v>
      </c>
      <c r="MYX528" s="54" t="s">
        <v>47</v>
      </c>
      <c r="MYY528" s="66" t="s">
        <v>48</v>
      </c>
      <c r="MYZ528" s="4" t="s">
        <v>26</v>
      </c>
      <c r="MZA528" s="4"/>
      <c r="MZB528" s="85">
        <v>22</v>
      </c>
      <c r="MZC528" s="4"/>
      <c r="MZD528" s="7"/>
      <c r="MZE528" s="4"/>
      <c r="MZF528" s="7"/>
      <c r="MZG528" s="4"/>
      <c r="MZH528" s="7"/>
      <c r="MZI528" s="52"/>
      <c r="NIS528" s="84">
        <v>18</v>
      </c>
      <c r="NIT528" s="54" t="s">
        <v>47</v>
      </c>
      <c r="NIU528" s="66" t="s">
        <v>48</v>
      </c>
      <c r="NIV528" s="4" t="s">
        <v>26</v>
      </c>
      <c r="NIW528" s="4"/>
      <c r="NIX528" s="85">
        <v>22</v>
      </c>
      <c r="NIY528" s="4"/>
      <c r="NIZ528" s="7"/>
      <c r="NJA528" s="4"/>
      <c r="NJB528" s="7"/>
      <c r="NJC528" s="4"/>
      <c r="NJD528" s="7"/>
      <c r="NJE528" s="52"/>
      <c r="NSO528" s="84">
        <v>18</v>
      </c>
      <c r="NSP528" s="54" t="s">
        <v>47</v>
      </c>
      <c r="NSQ528" s="66" t="s">
        <v>48</v>
      </c>
      <c r="NSR528" s="4" t="s">
        <v>26</v>
      </c>
      <c r="NSS528" s="4"/>
      <c r="NST528" s="85">
        <v>22</v>
      </c>
      <c r="NSU528" s="4"/>
      <c r="NSV528" s="7"/>
      <c r="NSW528" s="4"/>
      <c r="NSX528" s="7"/>
      <c r="NSY528" s="4"/>
      <c r="NSZ528" s="7"/>
      <c r="NTA528" s="52"/>
      <c r="OCK528" s="84">
        <v>18</v>
      </c>
      <c r="OCL528" s="54" t="s">
        <v>47</v>
      </c>
      <c r="OCM528" s="66" t="s">
        <v>48</v>
      </c>
      <c r="OCN528" s="4" t="s">
        <v>26</v>
      </c>
      <c r="OCO528" s="4"/>
      <c r="OCP528" s="85">
        <v>22</v>
      </c>
      <c r="OCQ528" s="4"/>
      <c r="OCR528" s="7"/>
      <c r="OCS528" s="4"/>
      <c r="OCT528" s="7"/>
      <c r="OCU528" s="4"/>
      <c r="OCV528" s="7"/>
      <c r="OCW528" s="52"/>
      <c r="OMG528" s="84">
        <v>18</v>
      </c>
      <c r="OMH528" s="54" t="s">
        <v>47</v>
      </c>
      <c r="OMI528" s="66" t="s">
        <v>48</v>
      </c>
      <c r="OMJ528" s="4" t="s">
        <v>26</v>
      </c>
      <c r="OMK528" s="4"/>
      <c r="OML528" s="85">
        <v>22</v>
      </c>
      <c r="OMM528" s="4"/>
      <c r="OMN528" s="7"/>
      <c r="OMO528" s="4"/>
      <c r="OMP528" s="7"/>
      <c r="OMQ528" s="4"/>
      <c r="OMR528" s="7"/>
      <c r="OMS528" s="52"/>
      <c r="OWC528" s="84">
        <v>18</v>
      </c>
      <c r="OWD528" s="54" t="s">
        <v>47</v>
      </c>
      <c r="OWE528" s="66" t="s">
        <v>48</v>
      </c>
      <c r="OWF528" s="4" t="s">
        <v>26</v>
      </c>
      <c r="OWG528" s="4"/>
      <c r="OWH528" s="85">
        <v>22</v>
      </c>
      <c r="OWI528" s="4"/>
      <c r="OWJ528" s="7"/>
      <c r="OWK528" s="4"/>
      <c r="OWL528" s="7"/>
      <c r="OWM528" s="4"/>
      <c r="OWN528" s="7"/>
      <c r="OWO528" s="52"/>
      <c r="PFY528" s="84">
        <v>18</v>
      </c>
      <c r="PFZ528" s="54" t="s">
        <v>47</v>
      </c>
      <c r="PGA528" s="66" t="s">
        <v>48</v>
      </c>
      <c r="PGB528" s="4" t="s">
        <v>26</v>
      </c>
      <c r="PGC528" s="4"/>
      <c r="PGD528" s="85">
        <v>22</v>
      </c>
      <c r="PGE528" s="4"/>
      <c r="PGF528" s="7"/>
      <c r="PGG528" s="4"/>
      <c r="PGH528" s="7"/>
      <c r="PGI528" s="4"/>
      <c r="PGJ528" s="7"/>
      <c r="PGK528" s="52"/>
      <c r="PPU528" s="84">
        <v>18</v>
      </c>
      <c r="PPV528" s="54" t="s">
        <v>47</v>
      </c>
      <c r="PPW528" s="66" t="s">
        <v>48</v>
      </c>
      <c r="PPX528" s="4" t="s">
        <v>26</v>
      </c>
      <c r="PPY528" s="4"/>
      <c r="PPZ528" s="85">
        <v>22</v>
      </c>
      <c r="PQA528" s="4"/>
      <c r="PQB528" s="7"/>
      <c r="PQC528" s="4"/>
      <c r="PQD528" s="7"/>
      <c r="PQE528" s="4"/>
      <c r="PQF528" s="7"/>
      <c r="PQG528" s="52"/>
      <c r="PZQ528" s="84">
        <v>18</v>
      </c>
      <c r="PZR528" s="54" t="s">
        <v>47</v>
      </c>
      <c r="PZS528" s="66" t="s">
        <v>48</v>
      </c>
      <c r="PZT528" s="4" t="s">
        <v>26</v>
      </c>
      <c r="PZU528" s="4"/>
      <c r="PZV528" s="85">
        <v>22</v>
      </c>
      <c r="PZW528" s="4"/>
      <c r="PZX528" s="7"/>
      <c r="PZY528" s="4"/>
      <c r="PZZ528" s="7"/>
      <c r="QAA528" s="4"/>
      <c r="QAB528" s="7"/>
      <c r="QAC528" s="52"/>
      <c r="QJM528" s="84">
        <v>18</v>
      </c>
      <c r="QJN528" s="54" t="s">
        <v>47</v>
      </c>
      <c r="QJO528" s="66" t="s">
        <v>48</v>
      </c>
      <c r="QJP528" s="4" t="s">
        <v>26</v>
      </c>
      <c r="QJQ528" s="4"/>
      <c r="QJR528" s="85">
        <v>22</v>
      </c>
      <c r="QJS528" s="4"/>
      <c r="QJT528" s="7"/>
      <c r="QJU528" s="4"/>
      <c r="QJV528" s="7"/>
      <c r="QJW528" s="4"/>
      <c r="QJX528" s="7"/>
      <c r="QJY528" s="52"/>
      <c r="QTI528" s="84">
        <v>18</v>
      </c>
      <c r="QTJ528" s="54" t="s">
        <v>47</v>
      </c>
      <c r="QTK528" s="66" t="s">
        <v>48</v>
      </c>
      <c r="QTL528" s="4" t="s">
        <v>26</v>
      </c>
      <c r="QTM528" s="4"/>
      <c r="QTN528" s="85">
        <v>22</v>
      </c>
      <c r="QTO528" s="4"/>
      <c r="QTP528" s="7"/>
      <c r="QTQ528" s="4"/>
      <c r="QTR528" s="7"/>
      <c r="QTS528" s="4"/>
      <c r="QTT528" s="7"/>
      <c r="QTU528" s="52"/>
      <c r="RDE528" s="84">
        <v>18</v>
      </c>
      <c r="RDF528" s="54" t="s">
        <v>47</v>
      </c>
      <c r="RDG528" s="66" t="s">
        <v>48</v>
      </c>
      <c r="RDH528" s="4" t="s">
        <v>26</v>
      </c>
      <c r="RDI528" s="4"/>
      <c r="RDJ528" s="85">
        <v>22</v>
      </c>
      <c r="RDK528" s="4"/>
      <c r="RDL528" s="7"/>
      <c r="RDM528" s="4"/>
      <c r="RDN528" s="7"/>
      <c r="RDO528" s="4"/>
      <c r="RDP528" s="7"/>
      <c r="RDQ528" s="52"/>
      <c r="RNA528" s="84">
        <v>18</v>
      </c>
      <c r="RNB528" s="54" t="s">
        <v>47</v>
      </c>
      <c r="RNC528" s="66" t="s">
        <v>48</v>
      </c>
      <c r="RND528" s="4" t="s">
        <v>26</v>
      </c>
      <c r="RNE528" s="4"/>
      <c r="RNF528" s="85">
        <v>22</v>
      </c>
      <c r="RNG528" s="4"/>
      <c r="RNH528" s="7"/>
      <c r="RNI528" s="4"/>
      <c r="RNJ528" s="7"/>
      <c r="RNK528" s="4"/>
      <c r="RNL528" s="7"/>
      <c r="RNM528" s="52"/>
      <c r="RWW528" s="84">
        <v>18</v>
      </c>
      <c r="RWX528" s="54" t="s">
        <v>47</v>
      </c>
      <c r="RWY528" s="66" t="s">
        <v>48</v>
      </c>
      <c r="RWZ528" s="4" t="s">
        <v>26</v>
      </c>
      <c r="RXA528" s="4"/>
      <c r="RXB528" s="85">
        <v>22</v>
      </c>
      <c r="RXC528" s="4"/>
      <c r="RXD528" s="7"/>
      <c r="RXE528" s="4"/>
      <c r="RXF528" s="7"/>
      <c r="RXG528" s="4"/>
      <c r="RXH528" s="7"/>
      <c r="RXI528" s="52"/>
      <c r="SGS528" s="84">
        <v>18</v>
      </c>
      <c r="SGT528" s="54" t="s">
        <v>47</v>
      </c>
      <c r="SGU528" s="66" t="s">
        <v>48</v>
      </c>
      <c r="SGV528" s="4" t="s">
        <v>26</v>
      </c>
      <c r="SGW528" s="4"/>
      <c r="SGX528" s="85">
        <v>22</v>
      </c>
      <c r="SGY528" s="4"/>
      <c r="SGZ528" s="7"/>
      <c r="SHA528" s="4"/>
      <c r="SHB528" s="7"/>
      <c r="SHC528" s="4"/>
      <c r="SHD528" s="7"/>
      <c r="SHE528" s="52"/>
      <c r="SQO528" s="84">
        <v>18</v>
      </c>
      <c r="SQP528" s="54" t="s">
        <v>47</v>
      </c>
      <c r="SQQ528" s="66" t="s">
        <v>48</v>
      </c>
      <c r="SQR528" s="4" t="s">
        <v>26</v>
      </c>
      <c r="SQS528" s="4"/>
      <c r="SQT528" s="85">
        <v>22</v>
      </c>
      <c r="SQU528" s="4"/>
      <c r="SQV528" s="7"/>
      <c r="SQW528" s="4"/>
      <c r="SQX528" s="7"/>
      <c r="SQY528" s="4"/>
      <c r="SQZ528" s="7"/>
      <c r="SRA528" s="52"/>
      <c r="TAK528" s="84">
        <v>18</v>
      </c>
      <c r="TAL528" s="54" t="s">
        <v>47</v>
      </c>
      <c r="TAM528" s="66" t="s">
        <v>48</v>
      </c>
      <c r="TAN528" s="4" t="s">
        <v>26</v>
      </c>
      <c r="TAO528" s="4"/>
      <c r="TAP528" s="85">
        <v>22</v>
      </c>
      <c r="TAQ528" s="4"/>
      <c r="TAR528" s="7"/>
      <c r="TAS528" s="4"/>
      <c r="TAT528" s="7"/>
      <c r="TAU528" s="4"/>
      <c r="TAV528" s="7"/>
      <c r="TAW528" s="52"/>
      <c r="TKG528" s="84">
        <v>18</v>
      </c>
      <c r="TKH528" s="54" t="s">
        <v>47</v>
      </c>
      <c r="TKI528" s="66" t="s">
        <v>48</v>
      </c>
      <c r="TKJ528" s="4" t="s">
        <v>26</v>
      </c>
      <c r="TKK528" s="4"/>
      <c r="TKL528" s="85">
        <v>22</v>
      </c>
      <c r="TKM528" s="4"/>
      <c r="TKN528" s="7"/>
      <c r="TKO528" s="4"/>
      <c r="TKP528" s="7"/>
      <c r="TKQ528" s="4"/>
      <c r="TKR528" s="7"/>
      <c r="TKS528" s="52"/>
      <c r="TUC528" s="84">
        <v>18</v>
      </c>
      <c r="TUD528" s="54" t="s">
        <v>47</v>
      </c>
      <c r="TUE528" s="66" t="s">
        <v>48</v>
      </c>
      <c r="TUF528" s="4" t="s">
        <v>26</v>
      </c>
      <c r="TUG528" s="4"/>
      <c r="TUH528" s="85">
        <v>22</v>
      </c>
      <c r="TUI528" s="4"/>
      <c r="TUJ528" s="7"/>
      <c r="TUK528" s="4"/>
      <c r="TUL528" s="7"/>
      <c r="TUM528" s="4"/>
      <c r="TUN528" s="7"/>
      <c r="TUO528" s="52"/>
      <c r="UDY528" s="84">
        <v>18</v>
      </c>
      <c r="UDZ528" s="54" t="s">
        <v>47</v>
      </c>
      <c r="UEA528" s="66" t="s">
        <v>48</v>
      </c>
      <c r="UEB528" s="4" t="s">
        <v>26</v>
      </c>
      <c r="UEC528" s="4"/>
      <c r="UED528" s="85">
        <v>22</v>
      </c>
      <c r="UEE528" s="4"/>
      <c r="UEF528" s="7"/>
      <c r="UEG528" s="4"/>
      <c r="UEH528" s="7"/>
      <c r="UEI528" s="4"/>
      <c r="UEJ528" s="7"/>
      <c r="UEK528" s="52"/>
      <c r="UNU528" s="84">
        <v>18</v>
      </c>
      <c r="UNV528" s="54" t="s">
        <v>47</v>
      </c>
      <c r="UNW528" s="66" t="s">
        <v>48</v>
      </c>
      <c r="UNX528" s="4" t="s">
        <v>26</v>
      </c>
      <c r="UNY528" s="4"/>
      <c r="UNZ528" s="85">
        <v>22</v>
      </c>
      <c r="UOA528" s="4"/>
      <c r="UOB528" s="7"/>
      <c r="UOC528" s="4"/>
      <c r="UOD528" s="7"/>
      <c r="UOE528" s="4"/>
      <c r="UOF528" s="7"/>
      <c r="UOG528" s="52"/>
      <c r="UXQ528" s="84">
        <v>18</v>
      </c>
      <c r="UXR528" s="54" t="s">
        <v>47</v>
      </c>
      <c r="UXS528" s="66" t="s">
        <v>48</v>
      </c>
      <c r="UXT528" s="4" t="s">
        <v>26</v>
      </c>
      <c r="UXU528" s="4"/>
      <c r="UXV528" s="85">
        <v>22</v>
      </c>
      <c r="UXW528" s="4"/>
      <c r="UXX528" s="7"/>
      <c r="UXY528" s="4"/>
      <c r="UXZ528" s="7"/>
      <c r="UYA528" s="4"/>
      <c r="UYB528" s="7"/>
      <c r="UYC528" s="52"/>
      <c r="VHM528" s="84">
        <v>18</v>
      </c>
      <c r="VHN528" s="54" t="s">
        <v>47</v>
      </c>
      <c r="VHO528" s="66" t="s">
        <v>48</v>
      </c>
      <c r="VHP528" s="4" t="s">
        <v>26</v>
      </c>
      <c r="VHQ528" s="4"/>
      <c r="VHR528" s="85">
        <v>22</v>
      </c>
      <c r="VHS528" s="4"/>
      <c r="VHT528" s="7"/>
      <c r="VHU528" s="4"/>
      <c r="VHV528" s="7"/>
      <c r="VHW528" s="4"/>
      <c r="VHX528" s="7"/>
      <c r="VHY528" s="52"/>
      <c r="VRI528" s="84">
        <v>18</v>
      </c>
      <c r="VRJ528" s="54" t="s">
        <v>47</v>
      </c>
      <c r="VRK528" s="66" t="s">
        <v>48</v>
      </c>
      <c r="VRL528" s="4" t="s">
        <v>26</v>
      </c>
      <c r="VRM528" s="4"/>
      <c r="VRN528" s="85">
        <v>22</v>
      </c>
      <c r="VRO528" s="4"/>
      <c r="VRP528" s="7"/>
      <c r="VRQ528" s="4"/>
      <c r="VRR528" s="7"/>
      <c r="VRS528" s="4"/>
      <c r="VRT528" s="7"/>
      <c r="VRU528" s="52"/>
      <c r="WBE528" s="84">
        <v>18</v>
      </c>
      <c r="WBF528" s="54" t="s">
        <v>47</v>
      </c>
      <c r="WBG528" s="66" t="s">
        <v>48</v>
      </c>
      <c r="WBH528" s="4" t="s">
        <v>26</v>
      </c>
      <c r="WBI528" s="4"/>
      <c r="WBJ528" s="85">
        <v>22</v>
      </c>
      <c r="WBK528" s="4"/>
      <c r="WBL528" s="7"/>
      <c r="WBM528" s="4"/>
      <c r="WBN528" s="7"/>
      <c r="WBO528" s="4"/>
      <c r="WBP528" s="7"/>
      <c r="WBQ528" s="52"/>
      <c r="WLA528" s="84">
        <v>18</v>
      </c>
      <c r="WLB528" s="54" t="s">
        <v>47</v>
      </c>
      <c r="WLC528" s="66" t="s">
        <v>48</v>
      </c>
      <c r="WLD528" s="4" t="s">
        <v>26</v>
      </c>
      <c r="WLE528" s="4"/>
      <c r="WLF528" s="85">
        <v>22</v>
      </c>
      <c r="WLG528" s="4"/>
      <c r="WLH528" s="7"/>
      <c r="WLI528" s="4"/>
      <c r="WLJ528" s="7"/>
      <c r="WLK528" s="4"/>
      <c r="WLL528" s="7"/>
      <c r="WLM528" s="52"/>
      <c r="WUW528" s="84">
        <v>18</v>
      </c>
      <c r="WUX528" s="54" t="s">
        <v>47</v>
      </c>
      <c r="WUY528" s="66" t="s">
        <v>48</v>
      </c>
      <c r="WUZ528" s="4" t="s">
        <v>26</v>
      </c>
      <c r="WVA528" s="4"/>
      <c r="WVB528" s="85">
        <v>22</v>
      </c>
      <c r="WVC528" s="4"/>
      <c r="WVD528" s="7"/>
      <c r="WVE528" s="4"/>
      <c r="WVF528" s="7"/>
      <c r="WVG528" s="4"/>
      <c r="WVH528" s="7"/>
      <c r="WVI528" s="52"/>
    </row>
    <row r="529" spans="1:16129" x14ac:dyDescent="0.25">
      <c r="A529" s="50"/>
      <c r="B529" s="51" t="s">
        <v>12</v>
      </c>
      <c r="C529" s="4" t="s">
        <v>13</v>
      </c>
      <c r="D529" s="112">
        <v>25.673999999999999</v>
      </c>
      <c r="E529" s="112"/>
      <c r="F529" s="112"/>
      <c r="G529" s="112"/>
      <c r="H529" s="112"/>
      <c r="I529" s="112"/>
      <c r="J529" s="112"/>
      <c r="K529" s="118"/>
      <c r="L529" s="11" t="s">
        <v>211</v>
      </c>
      <c r="IK529" s="84"/>
      <c r="IL529" s="4"/>
      <c r="IM529" s="51" t="s">
        <v>12</v>
      </c>
      <c r="IN529" s="4" t="s">
        <v>13</v>
      </c>
      <c r="IO529" s="7">
        <v>0.38900000000000001</v>
      </c>
      <c r="IP529" s="7">
        <f>IP528*IO529</f>
        <v>8.5579999999999998</v>
      </c>
      <c r="IQ529" s="4"/>
      <c r="IR529" s="7"/>
      <c r="IS529" s="6">
        <v>6</v>
      </c>
      <c r="IT529" s="7">
        <f>IP529*IS529</f>
        <v>51.347999999999999</v>
      </c>
      <c r="IU529" s="4"/>
      <c r="IV529" s="7"/>
      <c r="IW529" s="52">
        <f>IR529+IT529+IV529</f>
        <v>51.347999999999999</v>
      </c>
      <c r="SG529" s="84"/>
      <c r="SH529" s="4"/>
      <c r="SI529" s="51" t="s">
        <v>12</v>
      </c>
      <c r="SJ529" s="4" t="s">
        <v>13</v>
      </c>
      <c r="SK529" s="7">
        <v>0.38900000000000001</v>
      </c>
      <c r="SL529" s="7">
        <f>SL528*SK529</f>
        <v>8.5579999999999998</v>
      </c>
      <c r="SM529" s="4"/>
      <c r="SN529" s="7"/>
      <c r="SO529" s="6">
        <v>6</v>
      </c>
      <c r="SP529" s="7">
        <f>SL529*SO529</f>
        <v>51.347999999999999</v>
      </c>
      <c r="SQ529" s="4"/>
      <c r="SR529" s="7"/>
      <c r="SS529" s="52">
        <f>SN529+SP529+SR529</f>
        <v>51.347999999999999</v>
      </c>
      <c r="ACC529" s="84"/>
      <c r="ACD529" s="4"/>
      <c r="ACE529" s="51" t="s">
        <v>12</v>
      </c>
      <c r="ACF529" s="4" t="s">
        <v>13</v>
      </c>
      <c r="ACG529" s="7">
        <v>0.38900000000000001</v>
      </c>
      <c r="ACH529" s="7">
        <f>ACH528*ACG529</f>
        <v>8.5579999999999998</v>
      </c>
      <c r="ACI529" s="4"/>
      <c r="ACJ529" s="7"/>
      <c r="ACK529" s="6">
        <v>6</v>
      </c>
      <c r="ACL529" s="7">
        <f>ACH529*ACK529</f>
        <v>51.347999999999999</v>
      </c>
      <c r="ACM529" s="4"/>
      <c r="ACN529" s="7"/>
      <c r="ACO529" s="52">
        <f>ACJ529+ACL529+ACN529</f>
        <v>51.347999999999999</v>
      </c>
      <c r="ALY529" s="84"/>
      <c r="ALZ529" s="4"/>
      <c r="AMA529" s="51" t="s">
        <v>12</v>
      </c>
      <c r="AMB529" s="4" t="s">
        <v>13</v>
      </c>
      <c r="AMC529" s="7">
        <v>0.38900000000000001</v>
      </c>
      <c r="AMD529" s="7">
        <f>AMD528*AMC529</f>
        <v>8.5579999999999998</v>
      </c>
      <c r="AME529" s="4"/>
      <c r="AMF529" s="7"/>
      <c r="AMG529" s="6">
        <v>6</v>
      </c>
      <c r="AMH529" s="7">
        <f>AMD529*AMG529</f>
        <v>51.347999999999999</v>
      </c>
      <c r="AMI529" s="4"/>
      <c r="AMJ529" s="7"/>
      <c r="AMK529" s="52">
        <f>AMF529+AMH529+AMJ529</f>
        <v>51.347999999999999</v>
      </c>
      <c r="AVU529" s="84"/>
      <c r="AVV529" s="4"/>
      <c r="AVW529" s="51" t="s">
        <v>12</v>
      </c>
      <c r="AVX529" s="4" t="s">
        <v>13</v>
      </c>
      <c r="AVY529" s="7">
        <v>0.38900000000000001</v>
      </c>
      <c r="AVZ529" s="7">
        <f>AVZ528*AVY529</f>
        <v>8.5579999999999998</v>
      </c>
      <c r="AWA529" s="4"/>
      <c r="AWB529" s="7"/>
      <c r="AWC529" s="6">
        <v>6</v>
      </c>
      <c r="AWD529" s="7">
        <f>AVZ529*AWC529</f>
        <v>51.347999999999999</v>
      </c>
      <c r="AWE529" s="4"/>
      <c r="AWF529" s="7"/>
      <c r="AWG529" s="52">
        <f>AWB529+AWD529+AWF529</f>
        <v>51.347999999999999</v>
      </c>
      <c r="BFQ529" s="84"/>
      <c r="BFR529" s="4"/>
      <c r="BFS529" s="51" t="s">
        <v>12</v>
      </c>
      <c r="BFT529" s="4" t="s">
        <v>13</v>
      </c>
      <c r="BFU529" s="7">
        <v>0.38900000000000001</v>
      </c>
      <c r="BFV529" s="7">
        <f>BFV528*BFU529</f>
        <v>8.5579999999999998</v>
      </c>
      <c r="BFW529" s="4"/>
      <c r="BFX529" s="7"/>
      <c r="BFY529" s="6">
        <v>6</v>
      </c>
      <c r="BFZ529" s="7">
        <f>BFV529*BFY529</f>
        <v>51.347999999999999</v>
      </c>
      <c r="BGA529" s="4"/>
      <c r="BGB529" s="7"/>
      <c r="BGC529" s="52">
        <f>BFX529+BFZ529+BGB529</f>
        <v>51.347999999999999</v>
      </c>
      <c r="BPM529" s="84"/>
      <c r="BPN529" s="4"/>
      <c r="BPO529" s="51" t="s">
        <v>12</v>
      </c>
      <c r="BPP529" s="4" t="s">
        <v>13</v>
      </c>
      <c r="BPQ529" s="7">
        <v>0.38900000000000001</v>
      </c>
      <c r="BPR529" s="7">
        <f>BPR528*BPQ529</f>
        <v>8.5579999999999998</v>
      </c>
      <c r="BPS529" s="4"/>
      <c r="BPT529" s="7"/>
      <c r="BPU529" s="6">
        <v>6</v>
      </c>
      <c r="BPV529" s="7">
        <f>BPR529*BPU529</f>
        <v>51.347999999999999</v>
      </c>
      <c r="BPW529" s="4"/>
      <c r="BPX529" s="7"/>
      <c r="BPY529" s="52">
        <f>BPT529+BPV529+BPX529</f>
        <v>51.347999999999999</v>
      </c>
      <c r="BZI529" s="84"/>
      <c r="BZJ529" s="4"/>
      <c r="BZK529" s="51" t="s">
        <v>12</v>
      </c>
      <c r="BZL529" s="4" t="s">
        <v>13</v>
      </c>
      <c r="BZM529" s="7">
        <v>0.38900000000000001</v>
      </c>
      <c r="BZN529" s="7">
        <f>BZN528*BZM529</f>
        <v>8.5579999999999998</v>
      </c>
      <c r="BZO529" s="4"/>
      <c r="BZP529" s="7"/>
      <c r="BZQ529" s="6">
        <v>6</v>
      </c>
      <c r="BZR529" s="7">
        <f>BZN529*BZQ529</f>
        <v>51.347999999999999</v>
      </c>
      <c r="BZS529" s="4"/>
      <c r="BZT529" s="7"/>
      <c r="BZU529" s="52">
        <f>BZP529+BZR529+BZT529</f>
        <v>51.347999999999999</v>
      </c>
      <c r="CJE529" s="84"/>
      <c r="CJF529" s="4"/>
      <c r="CJG529" s="51" t="s">
        <v>12</v>
      </c>
      <c r="CJH529" s="4" t="s">
        <v>13</v>
      </c>
      <c r="CJI529" s="7">
        <v>0.38900000000000001</v>
      </c>
      <c r="CJJ529" s="7">
        <f>CJJ528*CJI529</f>
        <v>8.5579999999999998</v>
      </c>
      <c r="CJK529" s="4"/>
      <c r="CJL529" s="7"/>
      <c r="CJM529" s="6">
        <v>6</v>
      </c>
      <c r="CJN529" s="7">
        <f>CJJ529*CJM529</f>
        <v>51.347999999999999</v>
      </c>
      <c r="CJO529" s="4"/>
      <c r="CJP529" s="7"/>
      <c r="CJQ529" s="52">
        <f>CJL529+CJN529+CJP529</f>
        <v>51.347999999999999</v>
      </c>
      <c r="CTA529" s="84"/>
      <c r="CTB529" s="4"/>
      <c r="CTC529" s="51" t="s">
        <v>12</v>
      </c>
      <c r="CTD529" s="4" t="s">
        <v>13</v>
      </c>
      <c r="CTE529" s="7">
        <v>0.38900000000000001</v>
      </c>
      <c r="CTF529" s="7">
        <f>CTF528*CTE529</f>
        <v>8.5579999999999998</v>
      </c>
      <c r="CTG529" s="4"/>
      <c r="CTH529" s="7"/>
      <c r="CTI529" s="6">
        <v>6</v>
      </c>
      <c r="CTJ529" s="7">
        <f>CTF529*CTI529</f>
        <v>51.347999999999999</v>
      </c>
      <c r="CTK529" s="4"/>
      <c r="CTL529" s="7"/>
      <c r="CTM529" s="52">
        <f>CTH529+CTJ529+CTL529</f>
        <v>51.347999999999999</v>
      </c>
      <c r="DCW529" s="84"/>
      <c r="DCX529" s="4"/>
      <c r="DCY529" s="51" t="s">
        <v>12</v>
      </c>
      <c r="DCZ529" s="4" t="s">
        <v>13</v>
      </c>
      <c r="DDA529" s="7">
        <v>0.38900000000000001</v>
      </c>
      <c r="DDB529" s="7">
        <f>DDB528*DDA529</f>
        <v>8.5579999999999998</v>
      </c>
      <c r="DDC529" s="4"/>
      <c r="DDD529" s="7"/>
      <c r="DDE529" s="6">
        <v>6</v>
      </c>
      <c r="DDF529" s="7">
        <f>DDB529*DDE529</f>
        <v>51.347999999999999</v>
      </c>
      <c r="DDG529" s="4"/>
      <c r="DDH529" s="7"/>
      <c r="DDI529" s="52">
        <f>DDD529+DDF529+DDH529</f>
        <v>51.347999999999999</v>
      </c>
      <c r="DMS529" s="84"/>
      <c r="DMT529" s="4"/>
      <c r="DMU529" s="51" t="s">
        <v>12</v>
      </c>
      <c r="DMV529" s="4" t="s">
        <v>13</v>
      </c>
      <c r="DMW529" s="7">
        <v>0.38900000000000001</v>
      </c>
      <c r="DMX529" s="7">
        <f>DMX528*DMW529</f>
        <v>8.5579999999999998</v>
      </c>
      <c r="DMY529" s="4"/>
      <c r="DMZ529" s="7"/>
      <c r="DNA529" s="6">
        <v>6</v>
      </c>
      <c r="DNB529" s="7">
        <f>DMX529*DNA529</f>
        <v>51.347999999999999</v>
      </c>
      <c r="DNC529" s="4"/>
      <c r="DND529" s="7"/>
      <c r="DNE529" s="52">
        <f>DMZ529+DNB529+DND529</f>
        <v>51.347999999999999</v>
      </c>
      <c r="DWO529" s="84"/>
      <c r="DWP529" s="4"/>
      <c r="DWQ529" s="51" t="s">
        <v>12</v>
      </c>
      <c r="DWR529" s="4" t="s">
        <v>13</v>
      </c>
      <c r="DWS529" s="7">
        <v>0.38900000000000001</v>
      </c>
      <c r="DWT529" s="7">
        <f>DWT528*DWS529</f>
        <v>8.5579999999999998</v>
      </c>
      <c r="DWU529" s="4"/>
      <c r="DWV529" s="7"/>
      <c r="DWW529" s="6">
        <v>6</v>
      </c>
      <c r="DWX529" s="7">
        <f>DWT529*DWW529</f>
        <v>51.347999999999999</v>
      </c>
      <c r="DWY529" s="4"/>
      <c r="DWZ529" s="7"/>
      <c r="DXA529" s="52">
        <f>DWV529+DWX529+DWZ529</f>
        <v>51.347999999999999</v>
      </c>
      <c r="EGK529" s="84"/>
      <c r="EGL529" s="4"/>
      <c r="EGM529" s="51" t="s">
        <v>12</v>
      </c>
      <c r="EGN529" s="4" t="s">
        <v>13</v>
      </c>
      <c r="EGO529" s="7">
        <v>0.38900000000000001</v>
      </c>
      <c r="EGP529" s="7">
        <f>EGP528*EGO529</f>
        <v>8.5579999999999998</v>
      </c>
      <c r="EGQ529" s="4"/>
      <c r="EGR529" s="7"/>
      <c r="EGS529" s="6">
        <v>6</v>
      </c>
      <c r="EGT529" s="7">
        <f>EGP529*EGS529</f>
        <v>51.347999999999999</v>
      </c>
      <c r="EGU529" s="4"/>
      <c r="EGV529" s="7"/>
      <c r="EGW529" s="52">
        <f>EGR529+EGT529+EGV529</f>
        <v>51.347999999999999</v>
      </c>
      <c r="EQG529" s="84"/>
      <c r="EQH529" s="4"/>
      <c r="EQI529" s="51" t="s">
        <v>12</v>
      </c>
      <c r="EQJ529" s="4" t="s">
        <v>13</v>
      </c>
      <c r="EQK529" s="7">
        <v>0.38900000000000001</v>
      </c>
      <c r="EQL529" s="7">
        <f>EQL528*EQK529</f>
        <v>8.5579999999999998</v>
      </c>
      <c r="EQM529" s="4"/>
      <c r="EQN529" s="7"/>
      <c r="EQO529" s="6">
        <v>6</v>
      </c>
      <c r="EQP529" s="7">
        <f>EQL529*EQO529</f>
        <v>51.347999999999999</v>
      </c>
      <c r="EQQ529" s="4"/>
      <c r="EQR529" s="7"/>
      <c r="EQS529" s="52">
        <f>EQN529+EQP529+EQR529</f>
        <v>51.347999999999999</v>
      </c>
      <c r="FAC529" s="84"/>
      <c r="FAD529" s="4"/>
      <c r="FAE529" s="51" t="s">
        <v>12</v>
      </c>
      <c r="FAF529" s="4" t="s">
        <v>13</v>
      </c>
      <c r="FAG529" s="7">
        <v>0.38900000000000001</v>
      </c>
      <c r="FAH529" s="7">
        <f>FAH528*FAG529</f>
        <v>8.5579999999999998</v>
      </c>
      <c r="FAI529" s="4"/>
      <c r="FAJ529" s="7"/>
      <c r="FAK529" s="6">
        <v>6</v>
      </c>
      <c r="FAL529" s="7">
        <f>FAH529*FAK529</f>
        <v>51.347999999999999</v>
      </c>
      <c r="FAM529" s="4"/>
      <c r="FAN529" s="7"/>
      <c r="FAO529" s="52">
        <f>FAJ529+FAL529+FAN529</f>
        <v>51.347999999999999</v>
      </c>
      <c r="FJY529" s="84"/>
      <c r="FJZ529" s="4"/>
      <c r="FKA529" s="51" t="s">
        <v>12</v>
      </c>
      <c r="FKB529" s="4" t="s">
        <v>13</v>
      </c>
      <c r="FKC529" s="7">
        <v>0.38900000000000001</v>
      </c>
      <c r="FKD529" s="7">
        <f>FKD528*FKC529</f>
        <v>8.5579999999999998</v>
      </c>
      <c r="FKE529" s="4"/>
      <c r="FKF529" s="7"/>
      <c r="FKG529" s="6">
        <v>6</v>
      </c>
      <c r="FKH529" s="7">
        <f>FKD529*FKG529</f>
        <v>51.347999999999999</v>
      </c>
      <c r="FKI529" s="4"/>
      <c r="FKJ529" s="7"/>
      <c r="FKK529" s="52">
        <f>FKF529+FKH529+FKJ529</f>
        <v>51.347999999999999</v>
      </c>
      <c r="FTU529" s="84"/>
      <c r="FTV529" s="4"/>
      <c r="FTW529" s="51" t="s">
        <v>12</v>
      </c>
      <c r="FTX529" s="4" t="s">
        <v>13</v>
      </c>
      <c r="FTY529" s="7">
        <v>0.38900000000000001</v>
      </c>
      <c r="FTZ529" s="7">
        <f>FTZ528*FTY529</f>
        <v>8.5579999999999998</v>
      </c>
      <c r="FUA529" s="4"/>
      <c r="FUB529" s="7"/>
      <c r="FUC529" s="6">
        <v>6</v>
      </c>
      <c r="FUD529" s="7">
        <f>FTZ529*FUC529</f>
        <v>51.347999999999999</v>
      </c>
      <c r="FUE529" s="4"/>
      <c r="FUF529" s="7"/>
      <c r="FUG529" s="52">
        <f>FUB529+FUD529+FUF529</f>
        <v>51.347999999999999</v>
      </c>
      <c r="GDQ529" s="84"/>
      <c r="GDR529" s="4"/>
      <c r="GDS529" s="51" t="s">
        <v>12</v>
      </c>
      <c r="GDT529" s="4" t="s">
        <v>13</v>
      </c>
      <c r="GDU529" s="7">
        <v>0.38900000000000001</v>
      </c>
      <c r="GDV529" s="7">
        <f>GDV528*GDU529</f>
        <v>8.5579999999999998</v>
      </c>
      <c r="GDW529" s="4"/>
      <c r="GDX529" s="7"/>
      <c r="GDY529" s="6">
        <v>6</v>
      </c>
      <c r="GDZ529" s="7">
        <f>GDV529*GDY529</f>
        <v>51.347999999999999</v>
      </c>
      <c r="GEA529" s="4"/>
      <c r="GEB529" s="7"/>
      <c r="GEC529" s="52">
        <f>GDX529+GDZ529+GEB529</f>
        <v>51.347999999999999</v>
      </c>
      <c r="GNM529" s="84"/>
      <c r="GNN529" s="4"/>
      <c r="GNO529" s="51" t="s">
        <v>12</v>
      </c>
      <c r="GNP529" s="4" t="s">
        <v>13</v>
      </c>
      <c r="GNQ529" s="7">
        <v>0.38900000000000001</v>
      </c>
      <c r="GNR529" s="7">
        <f>GNR528*GNQ529</f>
        <v>8.5579999999999998</v>
      </c>
      <c r="GNS529" s="4"/>
      <c r="GNT529" s="7"/>
      <c r="GNU529" s="6">
        <v>6</v>
      </c>
      <c r="GNV529" s="7">
        <f>GNR529*GNU529</f>
        <v>51.347999999999999</v>
      </c>
      <c r="GNW529" s="4"/>
      <c r="GNX529" s="7"/>
      <c r="GNY529" s="52">
        <f>GNT529+GNV529+GNX529</f>
        <v>51.347999999999999</v>
      </c>
      <c r="GXI529" s="84"/>
      <c r="GXJ529" s="4"/>
      <c r="GXK529" s="51" t="s">
        <v>12</v>
      </c>
      <c r="GXL529" s="4" t="s">
        <v>13</v>
      </c>
      <c r="GXM529" s="7">
        <v>0.38900000000000001</v>
      </c>
      <c r="GXN529" s="7">
        <f>GXN528*GXM529</f>
        <v>8.5579999999999998</v>
      </c>
      <c r="GXO529" s="4"/>
      <c r="GXP529" s="7"/>
      <c r="GXQ529" s="6">
        <v>6</v>
      </c>
      <c r="GXR529" s="7">
        <f>GXN529*GXQ529</f>
        <v>51.347999999999999</v>
      </c>
      <c r="GXS529" s="4"/>
      <c r="GXT529" s="7"/>
      <c r="GXU529" s="52">
        <f>GXP529+GXR529+GXT529</f>
        <v>51.347999999999999</v>
      </c>
      <c r="HHE529" s="84"/>
      <c r="HHF529" s="4"/>
      <c r="HHG529" s="51" t="s">
        <v>12</v>
      </c>
      <c r="HHH529" s="4" t="s">
        <v>13</v>
      </c>
      <c r="HHI529" s="7">
        <v>0.38900000000000001</v>
      </c>
      <c r="HHJ529" s="7">
        <f>HHJ528*HHI529</f>
        <v>8.5579999999999998</v>
      </c>
      <c r="HHK529" s="4"/>
      <c r="HHL529" s="7"/>
      <c r="HHM529" s="6">
        <v>6</v>
      </c>
      <c r="HHN529" s="7">
        <f>HHJ529*HHM529</f>
        <v>51.347999999999999</v>
      </c>
      <c r="HHO529" s="4"/>
      <c r="HHP529" s="7"/>
      <c r="HHQ529" s="52">
        <f>HHL529+HHN529+HHP529</f>
        <v>51.347999999999999</v>
      </c>
      <c r="HRA529" s="84"/>
      <c r="HRB529" s="4"/>
      <c r="HRC529" s="51" t="s">
        <v>12</v>
      </c>
      <c r="HRD529" s="4" t="s">
        <v>13</v>
      </c>
      <c r="HRE529" s="7">
        <v>0.38900000000000001</v>
      </c>
      <c r="HRF529" s="7">
        <f>HRF528*HRE529</f>
        <v>8.5579999999999998</v>
      </c>
      <c r="HRG529" s="4"/>
      <c r="HRH529" s="7"/>
      <c r="HRI529" s="6">
        <v>6</v>
      </c>
      <c r="HRJ529" s="7">
        <f>HRF529*HRI529</f>
        <v>51.347999999999999</v>
      </c>
      <c r="HRK529" s="4"/>
      <c r="HRL529" s="7"/>
      <c r="HRM529" s="52">
        <f>HRH529+HRJ529+HRL529</f>
        <v>51.347999999999999</v>
      </c>
      <c r="IAW529" s="84"/>
      <c r="IAX529" s="4"/>
      <c r="IAY529" s="51" t="s">
        <v>12</v>
      </c>
      <c r="IAZ529" s="4" t="s">
        <v>13</v>
      </c>
      <c r="IBA529" s="7">
        <v>0.38900000000000001</v>
      </c>
      <c r="IBB529" s="7">
        <f>IBB528*IBA529</f>
        <v>8.5579999999999998</v>
      </c>
      <c r="IBC529" s="4"/>
      <c r="IBD529" s="7"/>
      <c r="IBE529" s="6">
        <v>6</v>
      </c>
      <c r="IBF529" s="7">
        <f>IBB529*IBE529</f>
        <v>51.347999999999999</v>
      </c>
      <c r="IBG529" s="4"/>
      <c r="IBH529" s="7"/>
      <c r="IBI529" s="52">
        <f>IBD529+IBF529+IBH529</f>
        <v>51.347999999999999</v>
      </c>
      <c r="IKS529" s="84"/>
      <c r="IKT529" s="4"/>
      <c r="IKU529" s="51" t="s">
        <v>12</v>
      </c>
      <c r="IKV529" s="4" t="s">
        <v>13</v>
      </c>
      <c r="IKW529" s="7">
        <v>0.38900000000000001</v>
      </c>
      <c r="IKX529" s="7">
        <f>IKX528*IKW529</f>
        <v>8.5579999999999998</v>
      </c>
      <c r="IKY529" s="4"/>
      <c r="IKZ529" s="7"/>
      <c r="ILA529" s="6">
        <v>6</v>
      </c>
      <c r="ILB529" s="7">
        <f>IKX529*ILA529</f>
        <v>51.347999999999999</v>
      </c>
      <c r="ILC529" s="4"/>
      <c r="ILD529" s="7"/>
      <c r="ILE529" s="52">
        <f>IKZ529+ILB529+ILD529</f>
        <v>51.347999999999999</v>
      </c>
      <c r="IUO529" s="84"/>
      <c r="IUP529" s="4"/>
      <c r="IUQ529" s="51" t="s">
        <v>12</v>
      </c>
      <c r="IUR529" s="4" t="s">
        <v>13</v>
      </c>
      <c r="IUS529" s="7">
        <v>0.38900000000000001</v>
      </c>
      <c r="IUT529" s="7">
        <f>IUT528*IUS529</f>
        <v>8.5579999999999998</v>
      </c>
      <c r="IUU529" s="4"/>
      <c r="IUV529" s="7"/>
      <c r="IUW529" s="6">
        <v>6</v>
      </c>
      <c r="IUX529" s="7">
        <f>IUT529*IUW529</f>
        <v>51.347999999999999</v>
      </c>
      <c r="IUY529" s="4"/>
      <c r="IUZ529" s="7"/>
      <c r="IVA529" s="52">
        <f>IUV529+IUX529+IUZ529</f>
        <v>51.347999999999999</v>
      </c>
      <c r="JEK529" s="84"/>
      <c r="JEL529" s="4"/>
      <c r="JEM529" s="51" t="s">
        <v>12</v>
      </c>
      <c r="JEN529" s="4" t="s">
        <v>13</v>
      </c>
      <c r="JEO529" s="7">
        <v>0.38900000000000001</v>
      </c>
      <c r="JEP529" s="7">
        <f>JEP528*JEO529</f>
        <v>8.5579999999999998</v>
      </c>
      <c r="JEQ529" s="4"/>
      <c r="JER529" s="7"/>
      <c r="JES529" s="6">
        <v>6</v>
      </c>
      <c r="JET529" s="7">
        <f>JEP529*JES529</f>
        <v>51.347999999999999</v>
      </c>
      <c r="JEU529" s="4"/>
      <c r="JEV529" s="7"/>
      <c r="JEW529" s="52">
        <f>JER529+JET529+JEV529</f>
        <v>51.347999999999999</v>
      </c>
      <c r="JOG529" s="84"/>
      <c r="JOH529" s="4"/>
      <c r="JOI529" s="51" t="s">
        <v>12</v>
      </c>
      <c r="JOJ529" s="4" t="s">
        <v>13</v>
      </c>
      <c r="JOK529" s="7">
        <v>0.38900000000000001</v>
      </c>
      <c r="JOL529" s="7">
        <f>JOL528*JOK529</f>
        <v>8.5579999999999998</v>
      </c>
      <c r="JOM529" s="4"/>
      <c r="JON529" s="7"/>
      <c r="JOO529" s="6">
        <v>6</v>
      </c>
      <c r="JOP529" s="7">
        <f>JOL529*JOO529</f>
        <v>51.347999999999999</v>
      </c>
      <c r="JOQ529" s="4"/>
      <c r="JOR529" s="7"/>
      <c r="JOS529" s="52">
        <f>JON529+JOP529+JOR529</f>
        <v>51.347999999999999</v>
      </c>
      <c r="JYC529" s="84"/>
      <c r="JYD529" s="4"/>
      <c r="JYE529" s="51" t="s">
        <v>12</v>
      </c>
      <c r="JYF529" s="4" t="s">
        <v>13</v>
      </c>
      <c r="JYG529" s="7">
        <v>0.38900000000000001</v>
      </c>
      <c r="JYH529" s="7">
        <f>JYH528*JYG529</f>
        <v>8.5579999999999998</v>
      </c>
      <c r="JYI529" s="4"/>
      <c r="JYJ529" s="7"/>
      <c r="JYK529" s="6">
        <v>6</v>
      </c>
      <c r="JYL529" s="7">
        <f>JYH529*JYK529</f>
        <v>51.347999999999999</v>
      </c>
      <c r="JYM529" s="4"/>
      <c r="JYN529" s="7"/>
      <c r="JYO529" s="52">
        <f>JYJ529+JYL529+JYN529</f>
        <v>51.347999999999999</v>
      </c>
      <c r="KHY529" s="84"/>
      <c r="KHZ529" s="4"/>
      <c r="KIA529" s="51" t="s">
        <v>12</v>
      </c>
      <c r="KIB529" s="4" t="s">
        <v>13</v>
      </c>
      <c r="KIC529" s="7">
        <v>0.38900000000000001</v>
      </c>
      <c r="KID529" s="7">
        <f>KID528*KIC529</f>
        <v>8.5579999999999998</v>
      </c>
      <c r="KIE529" s="4"/>
      <c r="KIF529" s="7"/>
      <c r="KIG529" s="6">
        <v>6</v>
      </c>
      <c r="KIH529" s="7">
        <f>KID529*KIG529</f>
        <v>51.347999999999999</v>
      </c>
      <c r="KII529" s="4"/>
      <c r="KIJ529" s="7"/>
      <c r="KIK529" s="52">
        <f>KIF529+KIH529+KIJ529</f>
        <v>51.347999999999999</v>
      </c>
      <c r="KRU529" s="84"/>
      <c r="KRV529" s="4"/>
      <c r="KRW529" s="51" t="s">
        <v>12</v>
      </c>
      <c r="KRX529" s="4" t="s">
        <v>13</v>
      </c>
      <c r="KRY529" s="7">
        <v>0.38900000000000001</v>
      </c>
      <c r="KRZ529" s="7">
        <f>KRZ528*KRY529</f>
        <v>8.5579999999999998</v>
      </c>
      <c r="KSA529" s="4"/>
      <c r="KSB529" s="7"/>
      <c r="KSC529" s="6">
        <v>6</v>
      </c>
      <c r="KSD529" s="7">
        <f>KRZ529*KSC529</f>
        <v>51.347999999999999</v>
      </c>
      <c r="KSE529" s="4"/>
      <c r="KSF529" s="7"/>
      <c r="KSG529" s="52">
        <f>KSB529+KSD529+KSF529</f>
        <v>51.347999999999999</v>
      </c>
      <c r="LBQ529" s="84"/>
      <c r="LBR529" s="4"/>
      <c r="LBS529" s="51" t="s">
        <v>12</v>
      </c>
      <c r="LBT529" s="4" t="s">
        <v>13</v>
      </c>
      <c r="LBU529" s="7">
        <v>0.38900000000000001</v>
      </c>
      <c r="LBV529" s="7">
        <f>LBV528*LBU529</f>
        <v>8.5579999999999998</v>
      </c>
      <c r="LBW529" s="4"/>
      <c r="LBX529" s="7"/>
      <c r="LBY529" s="6">
        <v>6</v>
      </c>
      <c r="LBZ529" s="7">
        <f>LBV529*LBY529</f>
        <v>51.347999999999999</v>
      </c>
      <c r="LCA529" s="4"/>
      <c r="LCB529" s="7"/>
      <c r="LCC529" s="52">
        <f>LBX529+LBZ529+LCB529</f>
        <v>51.347999999999999</v>
      </c>
      <c r="LLM529" s="84"/>
      <c r="LLN529" s="4"/>
      <c r="LLO529" s="51" t="s">
        <v>12</v>
      </c>
      <c r="LLP529" s="4" t="s">
        <v>13</v>
      </c>
      <c r="LLQ529" s="7">
        <v>0.38900000000000001</v>
      </c>
      <c r="LLR529" s="7">
        <f>LLR528*LLQ529</f>
        <v>8.5579999999999998</v>
      </c>
      <c r="LLS529" s="4"/>
      <c r="LLT529" s="7"/>
      <c r="LLU529" s="6">
        <v>6</v>
      </c>
      <c r="LLV529" s="7">
        <f>LLR529*LLU529</f>
        <v>51.347999999999999</v>
      </c>
      <c r="LLW529" s="4"/>
      <c r="LLX529" s="7"/>
      <c r="LLY529" s="52">
        <f>LLT529+LLV529+LLX529</f>
        <v>51.347999999999999</v>
      </c>
      <c r="LVI529" s="84"/>
      <c r="LVJ529" s="4"/>
      <c r="LVK529" s="51" t="s">
        <v>12</v>
      </c>
      <c r="LVL529" s="4" t="s">
        <v>13</v>
      </c>
      <c r="LVM529" s="7">
        <v>0.38900000000000001</v>
      </c>
      <c r="LVN529" s="7">
        <f>LVN528*LVM529</f>
        <v>8.5579999999999998</v>
      </c>
      <c r="LVO529" s="4"/>
      <c r="LVP529" s="7"/>
      <c r="LVQ529" s="6">
        <v>6</v>
      </c>
      <c r="LVR529" s="7">
        <f>LVN529*LVQ529</f>
        <v>51.347999999999999</v>
      </c>
      <c r="LVS529" s="4"/>
      <c r="LVT529" s="7"/>
      <c r="LVU529" s="52">
        <f>LVP529+LVR529+LVT529</f>
        <v>51.347999999999999</v>
      </c>
      <c r="MFE529" s="84"/>
      <c r="MFF529" s="4"/>
      <c r="MFG529" s="51" t="s">
        <v>12</v>
      </c>
      <c r="MFH529" s="4" t="s">
        <v>13</v>
      </c>
      <c r="MFI529" s="7">
        <v>0.38900000000000001</v>
      </c>
      <c r="MFJ529" s="7">
        <f>MFJ528*MFI529</f>
        <v>8.5579999999999998</v>
      </c>
      <c r="MFK529" s="4"/>
      <c r="MFL529" s="7"/>
      <c r="MFM529" s="6">
        <v>6</v>
      </c>
      <c r="MFN529" s="7">
        <f>MFJ529*MFM529</f>
        <v>51.347999999999999</v>
      </c>
      <c r="MFO529" s="4"/>
      <c r="MFP529" s="7"/>
      <c r="MFQ529" s="52">
        <f>MFL529+MFN529+MFP529</f>
        <v>51.347999999999999</v>
      </c>
      <c r="MPA529" s="84"/>
      <c r="MPB529" s="4"/>
      <c r="MPC529" s="51" t="s">
        <v>12</v>
      </c>
      <c r="MPD529" s="4" t="s">
        <v>13</v>
      </c>
      <c r="MPE529" s="7">
        <v>0.38900000000000001</v>
      </c>
      <c r="MPF529" s="7">
        <f>MPF528*MPE529</f>
        <v>8.5579999999999998</v>
      </c>
      <c r="MPG529" s="4"/>
      <c r="MPH529" s="7"/>
      <c r="MPI529" s="6">
        <v>6</v>
      </c>
      <c r="MPJ529" s="7">
        <f>MPF529*MPI529</f>
        <v>51.347999999999999</v>
      </c>
      <c r="MPK529" s="4"/>
      <c r="MPL529" s="7"/>
      <c r="MPM529" s="52">
        <f>MPH529+MPJ529+MPL529</f>
        <v>51.347999999999999</v>
      </c>
      <c r="MYW529" s="84"/>
      <c r="MYX529" s="4"/>
      <c r="MYY529" s="51" t="s">
        <v>12</v>
      </c>
      <c r="MYZ529" s="4" t="s">
        <v>13</v>
      </c>
      <c r="MZA529" s="7">
        <v>0.38900000000000001</v>
      </c>
      <c r="MZB529" s="7">
        <f>MZB528*MZA529</f>
        <v>8.5579999999999998</v>
      </c>
      <c r="MZC529" s="4"/>
      <c r="MZD529" s="7"/>
      <c r="MZE529" s="6">
        <v>6</v>
      </c>
      <c r="MZF529" s="7">
        <f>MZB529*MZE529</f>
        <v>51.347999999999999</v>
      </c>
      <c r="MZG529" s="4"/>
      <c r="MZH529" s="7"/>
      <c r="MZI529" s="52">
        <f>MZD529+MZF529+MZH529</f>
        <v>51.347999999999999</v>
      </c>
      <c r="NIS529" s="84"/>
      <c r="NIT529" s="4"/>
      <c r="NIU529" s="51" t="s">
        <v>12</v>
      </c>
      <c r="NIV529" s="4" t="s">
        <v>13</v>
      </c>
      <c r="NIW529" s="7">
        <v>0.38900000000000001</v>
      </c>
      <c r="NIX529" s="7">
        <f>NIX528*NIW529</f>
        <v>8.5579999999999998</v>
      </c>
      <c r="NIY529" s="4"/>
      <c r="NIZ529" s="7"/>
      <c r="NJA529" s="6">
        <v>6</v>
      </c>
      <c r="NJB529" s="7">
        <f>NIX529*NJA529</f>
        <v>51.347999999999999</v>
      </c>
      <c r="NJC529" s="4"/>
      <c r="NJD529" s="7"/>
      <c r="NJE529" s="52">
        <f>NIZ529+NJB529+NJD529</f>
        <v>51.347999999999999</v>
      </c>
      <c r="NSO529" s="84"/>
      <c r="NSP529" s="4"/>
      <c r="NSQ529" s="51" t="s">
        <v>12</v>
      </c>
      <c r="NSR529" s="4" t="s">
        <v>13</v>
      </c>
      <c r="NSS529" s="7">
        <v>0.38900000000000001</v>
      </c>
      <c r="NST529" s="7">
        <f>NST528*NSS529</f>
        <v>8.5579999999999998</v>
      </c>
      <c r="NSU529" s="4"/>
      <c r="NSV529" s="7"/>
      <c r="NSW529" s="6">
        <v>6</v>
      </c>
      <c r="NSX529" s="7">
        <f>NST529*NSW529</f>
        <v>51.347999999999999</v>
      </c>
      <c r="NSY529" s="4"/>
      <c r="NSZ529" s="7"/>
      <c r="NTA529" s="52">
        <f>NSV529+NSX529+NSZ529</f>
        <v>51.347999999999999</v>
      </c>
      <c r="OCK529" s="84"/>
      <c r="OCL529" s="4"/>
      <c r="OCM529" s="51" t="s">
        <v>12</v>
      </c>
      <c r="OCN529" s="4" t="s">
        <v>13</v>
      </c>
      <c r="OCO529" s="7">
        <v>0.38900000000000001</v>
      </c>
      <c r="OCP529" s="7">
        <f>OCP528*OCO529</f>
        <v>8.5579999999999998</v>
      </c>
      <c r="OCQ529" s="4"/>
      <c r="OCR529" s="7"/>
      <c r="OCS529" s="6">
        <v>6</v>
      </c>
      <c r="OCT529" s="7">
        <f>OCP529*OCS529</f>
        <v>51.347999999999999</v>
      </c>
      <c r="OCU529" s="4"/>
      <c r="OCV529" s="7"/>
      <c r="OCW529" s="52">
        <f>OCR529+OCT529+OCV529</f>
        <v>51.347999999999999</v>
      </c>
      <c r="OMG529" s="84"/>
      <c r="OMH529" s="4"/>
      <c r="OMI529" s="51" t="s">
        <v>12</v>
      </c>
      <c r="OMJ529" s="4" t="s">
        <v>13</v>
      </c>
      <c r="OMK529" s="7">
        <v>0.38900000000000001</v>
      </c>
      <c r="OML529" s="7">
        <f>OML528*OMK529</f>
        <v>8.5579999999999998</v>
      </c>
      <c r="OMM529" s="4"/>
      <c r="OMN529" s="7"/>
      <c r="OMO529" s="6">
        <v>6</v>
      </c>
      <c r="OMP529" s="7">
        <f>OML529*OMO529</f>
        <v>51.347999999999999</v>
      </c>
      <c r="OMQ529" s="4"/>
      <c r="OMR529" s="7"/>
      <c r="OMS529" s="52">
        <f>OMN529+OMP529+OMR529</f>
        <v>51.347999999999999</v>
      </c>
      <c r="OWC529" s="84"/>
      <c r="OWD529" s="4"/>
      <c r="OWE529" s="51" t="s">
        <v>12</v>
      </c>
      <c r="OWF529" s="4" t="s">
        <v>13</v>
      </c>
      <c r="OWG529" s="7">
        <v>0.38900000000000001</v>
      </c>
      <c r="OWH529" s="7">
        <f>OWH528*OWG529</f>
        <v>8.5579999999999998</v>
      </c>
      <c r="OWI529" s="4"/>
      <c r="OWJ529" s="7"/>
      <c r="OWK529" s="6">
        <v>6</v>
      </c>
      <c r="OWL529" s="7">
        <f>OWH529*OWK529</f>
        <v>51.347999999999999</v>
      </c>
      <c r="OWM529" s="4"/>
      <c r="OWN529" s="7"/>
      <c r="OWO529" s="52">
        <f>OWJ529+OWL529+OWN529</f>
        <v>51.347999999999999</v>
      </c>
      <c r="PFY529" s="84"/>
      <c r="PFZ529" s="4"/>
      <c r="PGA529" s="51" t="s">
        <v>12</v>
      </c>
      <c r="PGB529" s="4" t="s">
        <v>13</v>
      </c>
      <c r="PGC529" s="7">
        <v>0.38900000000000001</v>
      </c>
      <c r="PGD529" s="7">
        <f>PGD528*PGC529</f>
        <v>8.5579999999999998</v>
      </c>
      <c r="PGE529" s="4"/>
      <c r="PGF529" s="7"/>
      <c r="PGG529" s="6">
        <v>6</v>
      </c>
      <c r="PGH529" s="7">
        <f>PGD529*PGG529</f>
        <v>51.347999999999999</v>
      </c>
      <c r="PGI529" s="4"/>
      <c r="PGJ529" s="7"/>
      <c r="PGK529" s="52">
        <f>PGF529+PGH529+PGJ529</f>
        <v>51.347999999999999</v>
      </c>
      <c r="PPU529" s="84"/>
      <c r="PPV529" s="4"/>
      <c r="PPW529" s="51" t="s">
        <v>12</v>
      </c>
      <c r="PPX529" s="4" t="s">
        <v>13</v>
      </c>
      <c r="PPY529" s="7">
        <v>0.38900000000000001</v>
      </c>
      <c r="PPZ529" s="7">
        <f>PPZ528*PPY529</f>
        <v>8.5579999999999998</v>
      </c>
      <c r="PQA529" s="4"/>
      <c r="PQB529" s="7"/>
      <c r="PQC529" s="6">
        <v>6</v>
      </c>
      <c r="PQD529" s="7">
        <f>PPZ529*PQC529</f>
        <v>51.347999999999999</v>
      </c>
      <c r="PQE529" s="4"/>
      <c r="PQF529" s="7"/>
      <c r="PQG529" s="52">
        <f>PQB529+PQD529+PQF529</f>
        <v>51.347999999999999</v>
      </c>
      <c r="PZQ529" s="84"/>
      <c r="PZR529" s="4"/>
      <c r="PZS529" s="51" t="s">
        <v>12</v>
      </c>
      <c r="PZT529" s="4" t="s">
        <v>13</v>
      </c>
      <c r="PZU529" s="7">
        <v>0.38900000000000001</v>
      </c>
      <c r="PZV529" s="7">
        <f>PZV528*PZU529</f>
        <v>8.5579999999999998</v>
      </c>
      <c r="PZW529" s="4"/>
      <c r="PZX529" s="7"/>
      <c r="PZY529" s="6">
        <v>6</v>
      </c>
      <c r="PZZ529" s="7">
        <f>PZV529*PZY529</f>
        <v>51.347999999999999</v>
      </c>
      <c r="QAA529" s="4"/>
      <c r="QAB529" s="7"/>
      <c r="QAC529" s="52">
        <f>PZX529+PZZ529+QAB529</f>
        <v>51.347999999999999</v>
      </c>
      <c r="QJM529" s="84"/>
      <c r="QJN529" s="4"/>
      <c r="QJO529" s="51" t="s">
        <v>12</v>
      </c>
      <c r="QJP529" s="4" t="s">
        <v>13</v>
      </c>
      <c r="QJQ529" s="7">
        <v>0.38900000000000001</v>
      </c>
      <c r="QJR529" s="7">
        <f>QJR528*QJQ529</f>
        <v>8.5579999999999998</v>
      </c>
      <c r="QJS529" s="4"/>
      <c r="QJT529" s="7"/>
      <c r="QJU529" s="6">
        <v>6</v>
      </c>
      <c r="QJV529" s="7">
        <f>QJR529*QJU529</f>
        <v>51.347999999999999</v>
      </c>
      <c r="QJW529" s="4"/>
      <c r="QJX529" s="7"/>
      <c r="QJY529" s="52">
        <f>QJT529+QJV529+QJX529</f>
        <v>51.347999999999999</v>
      </c>
      <c r="QTI529" s="84"/>
      <c r="QTJ529" s="4"/>
      <c r="QTK529" s="51" t="s">
        <v>12</v>
      </c>
      <c r="QTL529" s="4" t="s">
        <v>13</v>
      </c>
      <c r="QTM529" s="7">
        <v>0.38900000000000001</v>
      </c>
      <c r="QTN529" s="7">
        <f>QTN528*QTM529</f>
        <v>8.5579999999999998</v>
      </c>
      <c r="QTO529" s="4"/>
      <c r="QTP529" s="7"/>
      <c r="QTQ529" s="6">
        <v>6</v>
      </c>
      <c r="QTR529" s="7">
        <f>QTN529*QTQ529</f>
        <v>51.347999999999999</v>
      </c>
      <c r="QTS529" s="4"/>
      <c r="QTT529" s="7"/>
      <c r="QTU529" s="52">
        <f>QTP529+QTR529+QTT529</f>
        <v>51.347999999999999</v>
      </c>
      <c r="RDE529" s="84"/>
      <c r="RDF529" s="4"/>
      <c r="RDG529" s="51" t="s">
        <v>12</v>
      </c>
      <c r="RDH529" s="4" t="s">
        <v>13</v>
      </c>
      <c r="RDI529" s="7">
        <v>0.38900000000000001</v>
      </c>
      <c r="RDJ529" s="7">
        <f>RDJ528*RDI529</f>
        <v>8.5579999999999998</v>
      </c>
      <c r="RDK529" s="4"/>
      <c r="RDL529" s="7"/>
      <c r="RDM529" s="6">
        <v>6</v>
      </c>
      <c r="RDN529" s="7">
        <f>RDJ529*RDM529</f>
        <v>51.347999999999999</v>
      </c>
      <c r="RDO529" s="4"/>
      <c r="RDP529" s="7"/>
      <c r="RDQ529" s="52">
        <f>RDL529+RDN529+RDP529</f>
        <v>51.347999999999999</v>
      </c>
      <c r="RNA529" s="84"/>
      <c r="RNB529" s="4"/>
      <c r="RNC529" s="51" t="s">
        <v>12</v>
      </c>
      <c r="RND529" s="4" t="s">
        <v>13</v>
      </c>
      <c r="RNE529" s="7">
        <v>0.38900000000000001</v>
      </c>
      <c r="RNF529" s="7">
        <f>RNF528*RNE529</f>
        <v>8.5579999999999998</v>
      </c>
      <c r="RNG529" s="4"/>
      <c r="RNH529" s="7"/>
      <c r="RNI529" s="6">
        <v>6</v>
      </c>
      <c r="RNJ529" s="7">
        <f>RNF529*RNI529</f>
        <v>51.347999999999999</v>
      </c>
      <c r="RNK529" s="4"/>
      <c r="RNL529" s="7"/>
      <c r="RNM529" s="52">
        <f>RNH529+RNJ529+RNL529</f>
        <v>51.347999999999999</v>
      </c>
      <c r="RWW529" s="84"/>
      <c r="RWX529" s="4"/>
      <c r="RWY529" s="51" t="s">
        <v>12</v>
      </c>
      <c r="RWZ529" s="4" t="s">
        <v>13</v>
      </c>
      <c r="RXA529" s="7">
        <v>0.38900000000000001</v>
      </c>
      <c r="RXB529" s="7">
        <f>RXB528*RXA529</f>
        <v>8.5579999999999998</v>
      </c>
      <c r="RXC529" s="4"/>
      <c r="RXD529" s="7"/>
      <c r="RXE529" s="6">
        <v>6</v>
      </c>
      <c r="RXF529" s="7">
        <f>RXB529*RXE529</f>
        <v>51.347999999999999</v>
      </c>
      <c r="RXG529" s="4"/>
      <c r="RXH529" s="7"/>
      <c r="RXI529" s="52">
        <f>RXD529+RXF529+RXH529</f>
        <v>51.347999999999999</v>
      </c>
      <c r="SGS529" s="84"/>
      <c r="SGT529" s="4"/>
      <c r="SGU529" s="51" t="s">
        <v>12</v>
      </c>
      <c r="SGV529" s="4" t="s">
        <v>13</v>
      </c>
      <c r="SGW529" s="7">
        <v>0.38900000000000001</v>
      </c>
      <c r="SGX529" s="7">
        <f>SGX528*SGW529</f>
        <v>8.5579999999999998</v>
      </c>
      <c r="SGY529" s="4"/>
      <c r="SGZ529" s="7"/>
      <c r="SHA529" s="6">
        <v>6</v>
      </c>
      <c r="SHB529" s="7">
        <f>SGX529*SHA529</f>
        <v>51.347999999999999</v>
      </c>
      <c r="SHC529" s="4"/>
      <c r="SHD529" s="7"/>
      <c r="SHE529" s="52">
        <f>SGZ529+SHB529+SHD529</f>
        <v>51.347999999999999</v>
      </c>
      <c r="SQO529" s="84"/>
      <c r="SQP529" s="4"/>
      <c r="SQQ529" s="51" t="s">
        <v>12</v>
      </c>
      <c r="SQR529" s="4" t="s">
        <v>13</v>
      </c>
      <c r="SQS529" s="7">
        <v>0.38900000000000001</v>
      </c>
      <c r="SQT529" s="7">
        <f>SQT528*SQS529</f>
        <v>8.5579999999999998</v>
      </c>
      <c r="SQU529" s="4"/>
      <c r="SQV529" s="7"/>
      <c r="SQW529" s="6">
        <v>6</v>
      </c>
      <c r="SQX529" s="7">
        <f>SQT529*SQW529</f>
        <v>51.347999999999999</v>
      </c>
      <c r="SQY529" s="4"/>
      <c r="SQZ529" s="7"/>
      <c r="SRA529" s="52">
        <f>SQV529+SQX529+SQZ529</f>
        <v>51.347999999999999</v>
      </c>
      <c r="TAK529" s="84"/>
      <c r="TAL529" s="4"/>
      <c r="TAM529" s="51" t="s">
        <v>12</v>
      </c>
      <c r="TAN529" s="4" t="s">
        <v>13</v>
      </c>
      <c r="TAO529" s="7">
        <v>0.38900000000000001</v>
      </c>
      <c r="TAP529" s="7">
        <f>TAP528*TAO529</f>
        <v>8.5579999999999998</v>
      </c>
      <c r="TAQ529" s="4"/>
      <c r="TAR529" s="7"/>
      <c r="TAS529" s="6">
        <v>6</v>
      </c>
      <c r="TAT529" s="7">
        <f>TAP529*TAS529</f>
        <v>51.347999999999999</v>
      </c>
      <c r="TAU529" s="4"/>
      <c r="TAV529" s="7"/>
      <c r="TAW529" s="52">
        <f>TAR529+TAT529+TAV529</f>
        <v>51.347999999999999</v>
      </c>
      <c r="TKG529" s="84"/>
      <c r="TKH529" s="4"/>
      <c r="TKI529" s="51" t="s">
        <v>12</v>
      </c>
      <c r="TKJ529" s="4" t="s">
        <v>13</v>
      </c>
      <c r="TKK529" s="7">
        <v>0.38900000000000001</v>
      </c>
      <c r="TKL529" s="7">
        <f>TKL528*TKK529</f>
        <v>8.5579999999999998</v>
      </c>
      <c r="TKM529" s="4"/>
      <c r="TKN529" s="7"/>
      <c r="TKO529" s="6">
        <v>6</v>
      </c>
      <c r="TKP529" s="7">
        <f>TKL529*TKO529</f>
        <v>51.347999999999999</v>
      </c>
      <c r="TKQ529" s="4"/>
      <c r="TKR529" s="7"/>
      <c r="TKS529" s="52">
        <f>TKN529+TKP529+TKR529</f>
        <v>51.347999999999999</v>
      </c>
      <c r="TUC529" s="84"/>
      <c r="TUD529" s="4"/>
      <c r="TUE529" s="51" t="s">
        <v>12</v>
      </c>
      <c r="TUF529" s="4" t="s">
        <v>13</v>
      </c>
      <c r="TUG529" s="7">
        <v>0.38900000000000001</v>
      </c>
      <c r="TUH529" s="7">
        <f>TUH528*TUG529</f>
        <v>8.5579999999999998</v>
      </c>
      <c r="TUI529" s="4"/>
      <c r="TUJ529" s="7"/>
      <c r="TUK529" s="6">
        <v>6</v>
      </c>
      <c r="TUL529" s="7">
        <f>TUH529*TUK529</f>
        <v>51.347999999999999</v>
      </c>
      <c r="TUM529" s="4"/>
      <c r="TUN529" s="7"/>
      <c r="TUO529" s="52">
        <f>TUJ529+TUL529+TUN529</f>
        <v>51.347999999999999</v>
      </c>
      <c r="UDY529" s="84"/>
      <c r="UDZ529" s="4"/>
      <c r="UEA529" s="51" t="s">
        <v>12</v>
      </c>
      <c r="UEB529" s="4" t="s">
        <v>13</v>
      </c>
      <c r="UEC529" s="7">
        <v>0.38900000000000001</v>
      </c>
      <c r="UED529" s="7">
        <f>UED528*UEC529</f>
        <v>8.5579999999999998</v>
      </c>
      <c r="UEE529" s="4"/>
      <c r="UEF529" s="7"/>
      <c r="UEG529" s="6">
        <v>6</v>
      </c>
      <c r="UEH529" s="7">
        <f>UED529*UEG529</f>
        <v>51.347999999999999</v>
      </c>
      <c r="UEI529" s="4"/>
      <c r="UEJ529" s="7"/>
      <c r="UEK529" s="52">
        <f>UEF529+UEH529+UEJ529</f>
        <v>51.347999999999999</v>
      </c>
      <c r="UNU529" s="84"/>
      <c r="UNV529" s="4"/>
      <c r="UNW529" s="51" t="s">
        <v>12</v>
      </c>
      <c r="UNX529" s="4" t="s">
        <v>13</v>
      </c>
      <c r="UNY529" s="7">
        <v>0.38900000000000001</v>
      </c>
      <c r="UNZ529" s="7">
        <f>UNZ528*UNY529</f>
        <v>8.5579999999999998</v>
      </c>
      <c r="UOA529" s="4"/>
      <c r="UOB529" s="7"/>
      <c r="UOC529" s="6">
        <v>6</v>
      </c>
      <c r="UOD529" s="7">
        <f>UNZ529*UOC529</f>
        <v>51.347999999999999</v>
      </c>
      <c r="UOE529" s="4"/>
      <c r="UOF529" s="7"/>
      <c r="UOG529" s="52">
        <f>UOB529+UOD529+UOF529</f>
        <v>51.347999999999999</v>
      </c>
      <c r="UXQ529" s="84"/>
      <c r="UXR529" s="4"/>
      <c r="UXS529" s="51" t="s">
        <v>12</v>
      </c>
      <c r="UXT529" s="4" t="s">
        <v>13</v>
      </c>
      <c r="UXU529" s="7">
        <v>0.38900000000000001</v>
      </c>
      <c r="UXV529" s="7">
        <f>UXV528*UXU529</f>
        <v>8.5579999999999998</v>
      </c>
      <c r="UXW529" s="4"/>
      <c r="UXX529" s="7"/>
      <c r="UXY529" s="6">
        <v>6</v>
      </c>
      <c r="UXZ529" s="7">
        <f>UXV529*UXY529</f>
        <v>51.347999999999999</v>
      </c>
      <c r="UYA529" s="4"/>
      <c r="UYB529" s="7"/>
      <c r="UYC529" s="52">
        <f>UXX529+UXZ529+UYB529</f>
        <v>51.347999999999999</v>
      </c>
      <c r="VHM529" s="84"/>
      <c r="VHN529" s="4"/>
      <c r="VHO529" s="51" t="s">
        <v>12</v>
      </c>
      <c r="VHP529" s="4" t="s">
        <v>13</v>
      </c>
      <c r="VHQ529" s="7">
        <v>0.38900000000000001</v>
      </c>
      <c r="VHR529" s="7">
        <f>VHR528*VHQ529</f>
        <v>8.5579999999999998</v>
      </c>
      <c r="VHS529" s="4"/>
      <c r="VHT529" s="7"/>
      <c r="VHU529" s="6">
        <v>6</v>
      </c>
      <c r="VHV529" s="7">
        <f>VHR529*VHU529</f>
        <v>51.347999999999999</v>
      </c>
      <c r="VHW529" s="4"/>
      <c r="VHX529" s="7"/>
      <c r="VHY529" s="52">
        <f>VHT529+VHV529+VHX529</f>
        <v>51.347999999999999</v>
      </c>
      <c r="VRI529" s="84"/>
      <c r="VRJ529" s="4"/>
      <c r="VRK529" s="51" t="s">
        <v>12</v>
      </c>
      <c r="VRL529" s="4" t="s">
        <v>13</v>
      </c>
      <c r="VRM529" s="7">
        <v>0.38900000000000001</v>
      </c>
      <c r="VRN529" s="7">
        <f>VRN528*VRM529</f>
        <v>8.5579999999999998</v>
      </c>
      <c r="VRO529" s="4"/>
      <c r="VRP529" s="7"/>
      <c r="VRQ529" s="6">
        <v>6</v>
      </c>
      <c r="VRR529" s="7">
        <f>VRN529*VRQ529</f>
        <v>51.347999999999999</v>
      </c>
      <c r="VRS529" s="4"/>
      <c r="VRT529" s="7"/>
      <c r="VRU529" s="52">
        <f>VRP529+VRR529+VRT529</f>
        <v>51.347999999999999</v>
      </c>
      <c r="WBE529" s="84"/>
      <c r="WBF529" s="4"/>
      <c r="WBG529" s="51" t="s">
        <v>12</v>
      </c>
      <c r="WBH529" s="4" t="s">
        <v>13</v>
      </c>
      <c r="WBI529" s="7">
        <v>0.38900000000000001</v>
      </c>
      <c r="WBJ529" s="7">
        <f>WBJ528*WBI529</f>
        <v>8.5579999999999998</v>
      </c>
      <c r="WBK529" s="4"/>
      <c r="WBL529" s="7"/>
      <c r="WBM529" s="6">
        <v>6</v>
      </c>
      <c r="WBN529" s="7">
        <f>WBJ529*WBM529</f>
        <v>51.347999999999999</v>
      </c>
      <c r="WBO529" s="4"/>
      <c r="WBP529" s="7"/>
      <c r="WBQ529" s="52">
        <f>WBL529+WBN529+WBP529</f>
        <v>51.347999999999999</v>
      </c>
      <c r="WLA529" s="84"/>
      <c r="WLB529" s="4"/>
      <c r="WLC529" s="51" t="s">
        <v>12</v>
      </c>
      <c r="WLD529" s="4" t="s">
        <v>13</v>
      </c>
      <c r="WLE529" s="7">
        <v>0.38900000000000001</v>
      </c>
      <c r="WLF529" s="7">
        <f>WLF528*WLE529</f>
        <v>8.5579999999999998</v>
      </c>
      <c r="WLG529" s="4"/>
      <c r="WLH529" s="7"/>
      <c r="WLI529" s="6">
        <v>6</v>
      </c>
      <c r="WLJ529" s="7">
        <f>WLF529*WLI529</f>
        <v>51.347999999999999</v>
      </c>
      <c r="WLK529" s="4"/>
      <c r="WLL529" s="7"/>
      <c r="WLM529" s="52">
        <f>WLH529+WLJ529+WLL529</f>
        <v>51.347999999999999</v>
      </c>
      <c r="WUW529" s="84"/>
      <c r="WUX529" s="4"/>
      <c r="WUY529" s="51" t="s">
        <v>12</v>
      </c>
      <c r="WUZ529" s="4" t="s">
        <v>13</v>
      </c>
      <c r="WVA529" s="7">
        <v>0.38900000000000001</v>
      </c>
      <c r="WVB529" s="7">
        <f>WVB528*WVA529</f>
        <v>8.5579999999999998</v>
      </c>
      <c r="WVC529" s="4"/>
      <c r="WVD529" s="7"/>
      <c r="WVE529" s="6">
        <v>6</v>
      </c>
      <c r="WVF529" s="7">
        <f>WVB529*WVE529</f>
        <v>51.347999999999999</v>
      </c>
      <c r="WVG529" s="4"/>
      <c r="WVH529" s="7"/>
      <c r="WVI529" s="52">
        <f>WVD529+WVF529+WVH529</f>
        <v>51.347999999999999</v>
      </c>
    </row>
    <row r="530" spans="1:16129" x14ac:dyDescent="0.25">
      <c r="A530" s="50"/>
      <c r="B530" s="59" t="s">
        <v>15</v>
      </c>
      <c r="C530" s="60" t="s">
        <v>16</v>
      </c>
      <c r="D530" s="112">
        <v>9.9659999999999993</v>
      </c>
      <c r="E530" s="112"/>
      <c r="F530" s="121"/>
      <c r="G530" s="121"/>
      <c r="H530" s="121"/>
      <c r="I530" s="121"/>
      <c r="J530" s="121"/>
      <c r="K530" s="118"/>
      <c r="L530" s="11" t="s">
        <v>211</v>
      </c>
      <c r="IK530" s="84"/>
      <c r="IL530" s="4"/>
      <c r="IM530" s="59" t="s">
        <v>15</v>
      </c>
      <c r="IN530" s="60" t="s">
        <v>16</v>
      </c>
      <c r="IO530" s="61">
        <v>0.151</v>
      </c>
      <c r="IP530" s="7">
        <f>IP528*IO530</f>
        <v>3.3220000000000001</v>
      </c>
      <c r="IQ530" s="62"/>
      <c r="IR530" s="62"/>
      <c r="IS530" s="62"/>
      <c r="IT530" s="63"/>
      <c r="IU530" s="64">
        <v>3.2</v>
      </c>
      <c r="IV530" s="64">
        <f>IP530*IU530</f>
        <v>10.630400000000002</v>
      </c>
      <c r="IW530" s="52">
        <f>IR530+IT530+IV530</f>
        <v>10.630400000000002</v>
      </c>
      <c r="SG530" s="84"/>
      <c r="SH530" s="4"/>
      <c r="SI530" s="59" t="s">
        <v>15</v>
      </c>
      <c r="SJ530" s="60" t="s">
        <v>16</v>
      </c>
      <c r="SK530" s="61">
        <v>0.151</v>
      </c>
      <c r="SL530" s="7">
        <f>SL528*SK530</f>
        <v>3.3220000000000001</v>
      </c>
      <c r="SM530" s="62"/>
      <c r="SN530" s="62"/>
      <c r="SO530" s="62"/>
      <c r="SP530" s="63"/>
      <c r="SQ530" s="64">
        <v>3.2</v>
      </c>
      <c r="SR530" s="64">
        <f>SL530*SQ530</f>
        <v>10.630400000000002</v>
      </c>
      <c r="SS530" s="52">
        <f>SN530+SP530+SR530</f>
        <v>10.630400000000002</v>
      </c>
      <c r="ACC530" s="84"/>
      <c r="ACD530" s="4"/>
      <c r="ACE530" s="59" t="s">
        <v>15</v>
      </c>
      <c r="ACF530" s="60" t="s">
        <v>16</v>
      </c>
      <c r="ACG530" s="61">
        <v>0.151</v>
      </c>
      <c r="ACH530" s="7">
        <f>ACH528*ACG530</f>
        <v>3.3220000000000001</v>
      </c>
      <c r="ACI530" s="62"/>
      <c r="ACJ530" s="62"/>
      <c r="ACK530" s="62"/>
      <c r="ACL530" s="63"/>
      <c r="ACM530" s="64">
        <v>3.2</v>
      </c>
      <c r="ACN530" s="64">
        <f>ACH530*ACM530</f>
        <v>10.630400000000002</v>
      </c>
      <c r="ACO530" s="52">
        <f>ACJ530+ACL530+ACN530</f>
        <v>10.630400000000002</v>
      </c>
      <c r="ALY530" s="84"/>
      <c r="ALZ530" s="4"/>
      <c r="AMA530" s="59" t="s">
        <v>15</v>
      </c>
      <c r="AMB530" s="60" t="s">
        <v>16</v>
      </c>
      <c r="AMC530" s="61">
        <v>0.151</v>
      </c>
      <c r="AMD530" s="7">
        <f>AMD528*AMC530</f>
        <v>3.3220000000000001</v>
      </c>
      <c r="AME530" s="62"/>
      <c r="AMF530" s="62"/>
      <c r="AMG530" s="62"/>
      <c r="AMH530" s="63"/>
      <c r="AMI530" s="64">
        <v>3.2</v>
      </c>
      <c r="AMJ530" s="64">
        <f>AMD530*AMI530</f>
        <v>10.630400000000002</v>
      </c>
      <c r="AMK530" s="52">
        <f>AMF530+AMH530+AMJ530</f>
        <v>10.630400000000002</v>
      </c>
      <c r="AVU530" s="84"/>
      <c r="AVV530" s="4"/>
      <c r="AVW530" s="59" t="s">
        <v>15</v>
      </c>
      <c r="AVX530" s="60" t="s">
        <v>16</v>
      </c>
      <c r="AVY530" s="61">
        <v>0.151</v>
      </c>
      <c r="AVZ530" s="7">
        <f>AVZ528*AVY530</f>
        <v>3.3220000000000001</v>
      </c>
      <c r="AWA530" s="62"/>
      <c r="AWB530" s="62"/>
      <c r="AWC530" s="62"/>
      <c r="AWD530" s="63"/>
      <c r="AWE530" s="64">
        <v>3.2</v>
      </c>
      <c r="AWF530" s="64">
        <f>AVZ530*AWE530</f>
        <v>10.630400000000002</v>
      </c>
      <c r="AWG530" s="52">
        <f>AWB530+AWD530+AWF530</f>
        <v>10.630400000000002</v>
      </c>
      <c r="BFQ530" s="84"/>
      <c r="BFR530" s="4"/>
      <c r="BFS530" s="59" t="s">
        <v>15</v>
      </c>
      <c r="BFT530" s="60" t="s">
        <v>16</v>
      </c>
      <c r="BFU530" s="61">
        <v>0.151</v>
      </c>
      <c r="BFV530" s="7">
        <f>BFV528*BFU530</f>
        <v>3.3220000000000001</v>
      </c>
      <c r="BFW530" s="62"/>
      <c r="BFX530" s="62"/>
      <c r="BFY530" s="62"/>
      <c r="BFZ530" s="63"/>
      <c r="BGA530" s="64">
        <v>3.2</v>
      </c>
      <c r="BGB530" s="64">
        <f>BFV530*BGA530</f>
        <v>10.630400000000002</v>
      </c>
      <c r="BGC530" s="52">
        <f>BFX530+BFZ530+BGB530</f>
        <v>10.630400000000002</v>
      </c>
      <c r="BPM530" s="84"/>
      <c r="BPN530" s="4"/>
      <c r="BPO530" s="59" t="s">
        <v>15</v>
      </c>
      <c r="BPP530" s="60" t="s">
        <v>16</v>
      </c>
      <c r="BPQ530" s="61">
        <v>0.151</v>
      </c>
      <c r="BPR530" s="7">
        <f>BPR528*BPQ530</f>
        <v>3.3220000000000001</v>
      </c>
      <c r="BPS530" s="62"/>
      <c r="BPT530" s="62"/>
      <c r="BPU530" s="62"/>
      <c r="BPV530" s="63"/>
      <c r="BPW530" s="64">
        <v>3.2</v>
      </c>
      <c r="BPX530" s="64">
        <f>BPR530*BPW530</f>
        <v>10.630400000000002</v>
      </c>
      <c r="BPY530" s="52">
        <f>BPT530+BPV530+BPX530</f>
        <v>10.630400000000002</v>
      </c>
      <c r="BZI530" s="84"/>
      <c r="BZJ530" s="4"/>
      <c r="BZK530" s="59" t="s">
        <v>15</v>
      </c>
      <c r="BZL530" s="60" t="s">
        <v>16</v>
      </c>
      <c r="BZM530" s="61">
        <v>0.151</v>
      </c>
      <c r="BZN530" s="7">
        <f>BZN528*BZM530</f>
        <v>3.3220000000000001</v>
      </c>
      <c r="BZO530" s="62"/>
      <c r="BZP530" s="62"/>
      <c r="BZQ530" s="62"/>
      <c r="BZR530" s="63"/>
      <c r="BZS530" s="64">
        <v>3.2</v>
      </c>
      <c r="BZT530" s="64">
        <f>BZN530*BZS530</f>
        <v>10.630400000000002</v>
      </c>
      <c r="BZU530" s="52">
        <f>BZP530+BZR530+BZT530</f>
        <v>10.630400000000002</v>
      </c>
      <c r="CJE530" s="84"/>
      <c r="CJF530" s="4"/>
      <c r="CJG530" s="59" t="s">
        <v>15</v>
      </c>
      <c r="CJH530" s="60" t="s">
        <v>16</v>
      </c>
      <c r="CJI530" s="61">
        <v>0.151</v>
      </c>
      <c r="CJJ530" s="7">
        <f>CJJ528*CJI530</f>
        <v>3.3220000000000001</v>
      </c>
      <c r="CJK530" s="62"/>
      <c r="CJL530" s="62"/>
      <c r="CJM530" s="62"/>
      <c r="CJN530" s="63"/>
      <c r="CJO530" s="64">
        <v>3.2</v>
      </c>
      <c r="CJP530" s="64">
        <f>CJJ530*CJO530</f>
        <v>10.630400000000002</v>
      </c>
      <c r="CJQ530" s="52">
        <f>CJL530+CJN530+CJP530</f>
        <v>10.630400000000002</v>
      </c>
      <c r="CTA530" s="84"/>
      <c r="CTB530" s="4"/>
      <c r="CTC530" s="59" t="s">
        <v>15</v>
      </c>
      <c r="CTD530" s="60" t="s">
        <v>16</v>
      </c>
      <c r="CTE530" s="61">
        <v>0.151</v>
      </c>
      <c r="CTF530" s="7">
        <f>CTF528*CTE530</f>
        <v>3.3220000000000001</v>
      </c>
      <c r="CTG530" s="62"/>
      <c r="CTH530" s="62"/>
      <c r="CTI530" s="62"/>
      <c r="CTJ530" s="63"/>
      <c r="CTK530" s="64">
        <v>3.2</v>
      </c>
      <c r="CTL530" s="64">
        <f>CTF530*CTK530</f>
        <v>10.630400000000002</v>
      </c>
      <c r="CTM530" s="52">
        <f>CTH530+CTJ530+CTL530</f>
        <v>10.630400000000002</v>
      </c>
      <c r="DCW530" s="84"/>
      <c r="DCX530" s="4"/>
      <c r="DCY530" s="59" t="s">
        <v>15</v>
      </c>
      <c r="DCZ530" s="60" t="s">
        <v>16</v>
      </c>
      <c r="DDA530" s="61">
        <v>0.151</v>
      </c>
      <c r="DDB530" s="7">
        <f>DDB528*DDA530</f>
        <v>3.3220000000000001</v>
      </c>
      <c r="DDC530" s="62"/>
      <c r="DDD530" s="62"/>
      <c r="DDE530" s="62"/>
      <c r="DDF530" s="63"/>
      <c r="DDG530" s="64">
        <v>3.2</v>
      </c>
      <c r="DDH530" s="64">
        <f>DDB530*DDG530</f>
        <v>10.630400000000002</v>
      </c>
      <c r="DDI530" s="52">
        <f>DDD530+DDF530+DDH530</f>
        <v>10.630400000000002</v>
      </c>
      <c r="DMS530" s="84"/>
      <c r="DMT530" s="4"/>
      <c r="DMU530" s="59" t="s">
        <v>15</v>
      </c>
      <c r="DMV530" s="60" t="s">
        <v>16</v>
      </c>
      <c r="DMW530" s="61">
        <v>0.151</v>
      </c>
      <c r="DMX530" s="7">
        <f>DMX528*DMW530</f>
        <v>3.3220000000000001</v>
      </c>
      <c r="DMY530" s="62"/>
      <c r="DMZ530" s="62"/>
      <c r="DNA530" s="62"/>
      <c r="DNB530" s="63"/>
      <c r="DNC530" s="64">
        <v>3.2</v>
      </c>
      <c r="DND530" s="64">
        <f>DMX530*DNC530</f>
        <v>10.630400000000002</v>
      </c>
      <c r="DNE530" s="52">
        <f>DMZ530+DNB530+DND530</f>
        <v>10.630400000000002</v>
      </c>
      <c r="DWO530" s="84"/>
      <c r="DWP530" s="4"/>
      <c r="DWQ530" s="59" t="s">
        <v>15</v>
      </c>
      <c r="DWR530" s="60" t="s">
        <v>16</v>
      </c>
      <c r="DWS530" s="61">
        <v>0.151</v>
      </c>
      <c r="DWT530" s="7">
        <f>DWT528*DWS530</f>
        <v>3.3220000000000001</v>
      </c>
      <c r="DWU530" s="62"/>
      <c r="DWV530" s="62"/>
      <c r="DWW530" s="62"/>
      <c r="DWX530" s="63"/>
      <c r="DWY530" s="64">
        <v>3.2</v>
      </c>
      <c r="DWZ530" s="64">
        <f>DWT530*DWY530</f>
        <v>10.630400000000002</v>
      </c>
      <c r="DXA530" s="52">
        <f>DWV530+DWX530+DWZ530</f>
        <v>10.630400000000002</v>
      </c>
      <c r="EGK530" s="84"/>
      <c r="EGL530" s="4"/>
      <c r="EGM530" s="59" t="s">
        <v>15</v>
      </c>
      <c r="EGN530" s="60" t="s">
        <v>16</v>
      </c>
      <c r="EGO530" s="61">
        <v>0.151</v>
      </c>
      <c r="EGP530" s="7">
        <f>EGP528*EGO530</f>
        <v>3.3220000000000001</v>
      </c>
      <c r="EGQ530" s="62"/>
      <c r="EGR530" s="62"/>
      <c r="EGS530" s="62"/>
      <c r="EGT530" s="63"/>
      <c r="EGU530" s="64">
        <v>3.2</v>
      </c>
      <c r="EGV530" s="64">
        <f>EGP530*EGU530</f>
        <v>10.630400000000002</v>
      </c>
      <c r="EGW530" s="52">
        <f>EGR530+EGT530+EGV530</f>
        <v>10.630400000000002</v>
      </c>
      <c r="EQG530" s="84"/>
      <c r="EQH530" s="4"/>
      <c r="EQI530" s="59" t="s">
        <v>15</v>
      </c>
      <c r="EQJ530" s="60" t="s">
        <v>16</v>
      </c>
      <c r="EQK530" s="61">
        <v>0.151</v>
      </c>
      <c r="EQL530" s="7">
        <f>EQL528*EQK530</f>
        <v>3.3220000000000001</v>
      </c>
      <c r="EQM530" s="62"/>
      <c r="EQN530" s="62"/>
      <c r="EQO530" s="62"/>
      <c r="EQP530" s="63"/>
      <c r="EQQ530" s="64">
        <v>3.2</v>
      </c>
      <c r="EQR530" s="64">
        <f>EQL530*EQQ530</f>
        <v>10.630400000000002</v>
      </c>
      <c r="EQS530" s="52">
        <f>EQN530+EQP530+EQR530</f>
        <v>10.630400000000002</v>
      </c>
      <c r="FAC530" s="84"/>
      <c r="FAD530" s="4"/>
      <c r="FAE530" s="59" t="s">
        <v>15</v>
      </c>
      <c r="FAF530" s="60" t="s">
        <v>16</v>
      </c>
      <c r="FAG530" s="61">
        <v>0.151</v>
      </c>
      <c r="FAH530" s="7">
        <f>FAH528*FAG530</f>
        <v>3.3220000000000001</v>
      </c>
      <c r="FAI530" s="62"/>
      <c r="FAJ530" s="62"/>
      <c r="FAK530" s="62"/>
      <c r="FAL530" s="63"/>
      <c r="FAM530" s="64">
        <v>3.2</v>
      </c>
      <c r="FAN530" s="64">
        <f>FAH530*FAM530</f>
        <v>10.630400000000002</v>
      </c>
      <c r="FAO530" s="52">
        <f>FAJ530+FAL530+FAN530</f>
        <v>10.630400000000002</v>
      </c>
      <c r="FJY530" s="84"/>
      <c r="FJZ530" s="4"/>
      <c r="FKA530" s="59" t="s">
        <v>15</v>
      </c>
      <c r="FKB530" s="60" t="s">
        <v>16</v>
      </c>
      <c r="FKC530" s="61">
        <v>0.151</v>
      </c>
      <c r="FKD530" s="7">
        <f>FKD528*FKC530</f>
        <v>3.3220000000000001</v>
      </c>
      <c r="FKE530" s="62"/>
      <c r="FKF530" s="62"/>
      <c r="FKG530" s="62"/>
      <c r="FKH530" s="63"/>
      <c r="FKI530" s="64">
        <v>3.2</v>
      </c>
      <c r="FKJ530" s="64">
        <f>FKD530*FKI530</f>
        <v>10.630400000000002</v>
      </c>
      <c r="FKK530" s="52">
        <f>FKF530+FKH530+FKJ530</f>
        <v>10.630400000000002</v>
      </c>
      <c r="FTU530" s="84"/>
      <c r="FTV530" s="4"/>
      <c r="FTW530" s="59" t="s">
        <v>15</v>
      </c>
      <c r="FTX530" s="60" t="s">
        <v>16</v>
      </c>
      <c r="FTY530" s="61">
        <v>0.151</v>
      </c>
      <c r="FTZ530" s="7">
        <f>FTZ528*FTY530</f>
        <v>3.3220000000000001</v>
      </c>
      <c r="FUA530" s="62"/>
      <c r="FUB530" s="62"/>
      <c r="FUC530" s="62"/>
      <c r="FUD530" s="63"/>
      <c r="FUE530" s="64">
        <v>3.2</v>
      </c>
      <c r="FUF530" s="64">
        <f>FTZ530*FUE530</f>
        <v>10.630400000000002</v>
      </c>
      <c r="FUG530" s="52">
        <f>FUB530+FUD530+FUF530</f>
        <v>10.630400000000002</v>
      </c>
      <c r="GDQ530" s="84"/>
      <c r="GDR530" s="4"/>
      <c r="GDS530" s="59" t="s">
        <v>15</v>
      </c>
      <c r="GDT530" s="60" t="s">
        <v>16</v>
      </c>
      <c r="GDU530" s="61">
        <v>0.151</v>
      </c>
      <c r="GDV530" s="7">
        <f>GDV528*GDU530</f>
        <v>3.3220000000000001</v>
      </c>
      <c r="GDW530" s="62"/>
      <c r="GDX530" s="62"/>
      <c r="GDY530" s="62"/>
      <c r="GDZ530" s="63"/>
      <c r="GEA530" s="64">
        <v>3.2</v>
      </c>
      <c r="GEB530" s="64">
        <f>GDV530*GEA530</f>
        <v>10.630400000000002</v>
      </c>
      <c r="GEC530" s="52">
        <f>GDX530+GDZ530+GEB530</f>
        <v>10.630400000000002</v>
      </c>
      <c r="GNM530" s="84"/>
      <c r="GNN530" s="4"/>
      <c r="GNO530" s="59" t="s">
        <v>15</v>
      </c>
      <c r="GNP530" s="60" t="s">
        <v>16</v>
      </c>
      <c r="GNQ530" s="61">
        <v>0.151</v>
      </c>
      <c r="GNR530" s="7">
        <f>GNR528*GNQ530</f>
        <v>3.3220000000000001</v>
      </c>
      <c r="GNS530" s="62"/>
      <c r="GNT530" s="62"/>
      <c r="GNU530" s="62"/>
      <c r="GNV530" s="63"/>
      <c r="GNW530" s="64">
        <v>3.2</v>
      </c>
      <c r="GNX530" s="64">
        <f>GNR530*GNW530</f>
        <v>10.630400000000002</v>
      </c>
      <c r="GNY530" s="52">
        <f>GNT530+GNV530+GNX530</f>
        <v>10.630400000000002</v>
      </c>
      <c r="GXI530" s="84"/>
      <c r="GXJ530" s="4"/>
      <c r="GXK530" s="59" t="s">
        <v>15</v>
      </c>
      <c r="GXL530" s="60" t="s">
        <v>16</v>
      </c>
      <c r="GXM530" s="61">
        <v>0.151</v>
      </c>
      <c r="GXN530" s="7">
        <f>GXN528*GXM530</f>
        <v>3.3220000000000001</v>
      </c>
      <c r="GXO530" s="62"/>
      <c r="GXP530" s="62"/>
      <c r="GXQ530" s="62"/>
      <c r="GXR530" s="63"/>
      <c r="GXS530" s="64">
        <v>3.2</v>
      </c>
      <c r="GXT530" s="64">
        <f>GXN530*GXS530</f>
        <v>10.630400000000002</v>
      </c>
      <c r="GXU530" s="52">
        <f>GXP530+GXR530+GXT530</f>
        <v>10.630400000000002</v>
      </c>
      <c r="HHE530" s="84"/>
      <c r="HHF530" s="4"/>
      <c r="HHG530" s="59" t="s">
        <v>15</v>
      </c>
      <c r="HHH530" s="60" t="s">
        <v>16</v>
      </c>
      <c r="HHI530" s="61">
        <v>0.151</v>
      </c>
      <c r="HHJ530" s="7">
        <f>HHJ528*HHI530</f>
        <v>3.3220000000000001</v>
      </c>
      <c r="HHK530" s="62"/>
      <c r="HHL530" s="62"/>
      <c r="HHM530" s="62"/>
      <c r="HHN530" s="63"/>
      <c r="HHO530" s="64">
        <v>3.2</v>
      </c>
      <c r="HHP530" s="64">
        <f>HHJ530*HHO530</f>
        <v>10.630400000000002</v>
      </c>
      <c r="HHQ530" s="52">
        <f>HHL530+HHN530+HHP530</f>
        <v>10.630400000000002</v>
      </c>
      <c r="HRA530" s="84"/>
      <c r="HRB530" s="4"/>
      <c r="HRC530" s="59" t="s">
        <v>15</v>
      </c>
      <c r="HRD530" s="60" t="s">
        <v>16</v>
      </c>
      <c r="HRE530" s="61">
        <v>0.151</v>
      </c>
      <c r="HRF530" s="7">
        <f>HRF528*HRE530</f>
        <v>3.3220000000000001</v>
      </c>
      <c r="HRG530" s="62"/>
      <c r="HRH530" s="62"/>
      <c r="HRI530" s="62"/>
      <c r="HRJ530" s="63"/>
      <c r="HRK530" s="64">
        <v>3.2</v>
      </c>
      <c r="HRL530" s="64">
        <f>HRF530*HRK530</f>
        <v>10.630400000000002</v>
      </c>
      <c r="HRM530" s="52">
        <f>HRH530+HRJ530+HRL530</f>
        <v>10.630400000000002</v>
      </c>
      <c r="IAW530" s="84"/>
      <c r="IAX530" s="4"/>
      <c r="IAY530" s="59" t="s">
        <v>15</v>
      </c>
      <c r="IAZ530" s="60" t="s">
        <v>16</v>
      </c>
      <c r="IBA530" s="61">
        <v>0.151</v>
      </c>
      <c r="IBB530" s="7">
        <f>IBB528*IBA530</f>
        <v>3.3220000000000001</v>
      </c>
      <c r="IBC530" s="62"/>
      <c r="IBD530" s="62"/>
      <c r="IBE530" s="62"/>
      <c r="IBF530" s="63"/>
      <c r="IBG530" s="64">
        <v>3.2</v>
      </c>
      <c r="IBH530" s="64">
        <f>IBB530*IBG530</f>
        <v>10.630400000000002</v>
      </c>
      <c r="IBI530" s="52">
        <f>IBD530+IBF530+IBH530</f>
        <v>10.630400000000002</v>
      </c>
      <c r="IKS530" s="84"/>
      <c r="IKT530" s="4"/>
      <c r="IKU530" s="59" t="s">
        <v>15</v>
      </c>
      <c r="IKV530" s="60" t="s">
        <v>16</v>
      </c>
      <c r="IKW530" s="61">
        <v>0.151</v>
      </c>
      <c r="IKX530" s="7">
        <f>IKX528*IKW530</f>
        <v>3.3220000000000001</v>
      </c>
      <c r="IKY530" s="62"/>
      <c r="IKZ530" s="62"/>
      <c r="ILA530" s="62"/>
      <c r="ILB530" s="63"/>
      <c r="ILC530" s="64">
        <v>3.2</v>
      </c>
      <c r="ILD530" s="64">
        <f>IKX530*ILC530</f>
        <v>10.630400000000002</v>
      </c>
      <c r="ILE530" s="52">
        <f>IKZ530+ILB530+ILD530</f>
        <v>10.630400000000002</v>
      </c>
      <c r="IUO530" s="84"/>
      <c r="IUP530" s="4"/>
      <c r="IUQ530" s="59" t="s">
        <v>15</v>
      </c>
      <c r="IUR530" s="60" t="s">
        <v>16</v>
      </c>
      <c r="IUS530" s="61">
        <v>0.151</v>
      </c>
      <c r="IUT530" s="7">
        <f>IUT528*IUS530</f>
        <v>3.3220000000000001</v>
      </c>
      <c r="IUU530" s="62"/>
      <c r="IUV530" s="62"/>
      <c r="IUW530" s="62"/>
      <c r="IUX530" s="63"/>
      <c r="IUY530" s="64">
        <v>3.2</v>
      </c>
      <c r="IUZ530" s="64">
        <f>IUT530*IUY530</f>
        <v>10.630400000000002</v>
      </c>
      <c r="IVA530" s="52">
        <f>IUV530+IUX530+IUZ530</f>
        <v>10.630400000000002</v>
      </c>
      <c r="JEK530" s="84"/>
      <c r="JEL530" s="4"/>
      <c r="JEM530" s="59" t="s">
        <v>15</v>
      </c>
      <c r="JEN530" s="60" t="s">
        <v>16</v>
      </c>
      <c r="JEO530" s="61">
        <v>0.151</v>
      </c>
      <c r="JEP530" s="7">
        <f>JEP528*JEO530</f>
        <v>3.3220000000000001</v>
      </c>
      <c r="JEQ530" s="62"/>
      <c r="JER530" s="62"/>
      <c r="JES530" s="62"/>
      <c r="JET530" s="63"/>
      <c r="JEU530" s="64">
        <v>3.2</v>
      </c>
      <c r="JEV530" s="64">
        <f>JEP530*JEU530</f>
        <v>10.630400000000002</v>
      </c>
      <c r="JEW530" s="52">
        <f>JER530+JET530+JEV530</f>
        <v>10.630400000000002</v>
      </c>
      <c r="JOG530" s="84"/>
      <c r="JOH530" s="4"/>
      <c r="JOI530" s="59" t="s">
        <v>15</v>
      </c>
      <c r="JOJ530" s="60" t="s">
        <v>16</v>
      </c>
      <c r="JOK530" s="61">
        <v>0.151</v>
      </c>
      <c r="JOL530" s="7">
        <f>JOL528*JOK530</f>
        <v>3.3220000000000001</v>
      </c>
      <c r="JOM530" s="62"/>
      <c r="JON530" s="62"/>
      <c r="JOO530" s="62"/>
      <c r="JOP530" s="63"/>
      <c r="JOQ530" s="64">
        <v>3.2</v>
      </c>
      <c r="JOR530" s="64">
        <f>JOL530*JOQ530</f>
        <v>10.630400000000002</v>
      </c>
      <c r="JOS530" s="52">
        <f>JON530+JOP530+JOR530</f>
        <v>10.630400000000002</v>
      </c>
      <c r="JYC530" s="84"/>
      <c r="JYD530" s="4"/>
      <c r="JYE530" s="59" t="s">
        <v>15</v>
      </c>
      <c r="JYF530" s="60" t="s">
        <v>16</v>
      </c>
      <c r="JYG530" s="61">
        <v>0.151</v>
      </c>
      <c r="JYH530" s="7">
        <f>JYH528*JYG530</f>
        <v>3.3220000000000001</v>
      </c>
      <c r="JYI530" s="62"/>
      <c r="JYJ530" s="62"/>
      <c r="JYK530" s="62"/>
      <c r="JYL530" s="63"/>
      <c r="JYM530" s="64">
        <v>3.2</v>
      </c>
      <c r="JYN530" s="64">
        <f>JYH530*JYM530</f>
        <v>10.630400000000002</v>
      </c>
      <c r="JYO530" s="52">
        <f>JYJ530+JYL530+JYN530</f>
        <v>10.630400000000002</v>
      </c>
      <c r="KHY530" s="84"/>
      <c r="KHZ530" s="4"/>
      <c r="KIA530" s="59" t="s">
        <v>15</v>
      </c>
      <c r="KIB530" s="60" t="s">
        <v>16</v>
      </c>
      <c r="KIC530" s="61">
        <v>0.151</v>
      </c>
      <c r="KID530" s="7">
        <f>KID528*KIC530</f>
        <v>3.3220000000000001</v>
      </c>
      <c r="KIE530" s="62"/>
      <c r="KIF530" s="62"/>
      <c r="KIG530" s="62"/>
      <c r="KIH530" s="63"/>
      <c r="KII530" s="64">
        <v>3.2</v>
      </c>
      <c r="KIJ530" s="64">
        <f>KID530*KII530</f>
        <v>10.630400000000002</v>
      </c>
      <c r="KIK530" s="52">
        <f>KIF530+KIH530+KIJ530</f>
        <v>10.630400000000002</v>
      </c>
      <c r="KRU530" s="84"/>
      <c r="KRV530" s="4"/>
      <c r="KRW530" s="59" t="s">
        <v>15</v>
      </c>
      <c r="KRX530" s="60" t="s">
        <v>16</v>
      </c>
      <c r="KRY530" s="61">
        <v>0.151</v>
      </c>
      <c r="KRZ530" s="7">
        <f>KRZ528*KRY530</f>
        <v>3.3220000000000001</v>
      </c>
      <c r="KSA530" s="62"/>
      <c r="KSB530" s="62"/>
      <c r="KSC530" s="62"/>
      <c r="KSD530" s="63"/>
      <c r="KSE530" s="64">
        <v>3.2</v>
      </c>
      <c r="KSF530" s="64">
        <f>KRZ530*KSE530</f>
        <v>10.630400000000002</v>
      </c>
      <c r="KSG530" s="52">
        <f>KSB530+KSD530+KSF530</f>
        <v>10.630400000000002</v>
      </c>
      <c r="LBQ530" s="84"/>
      <c r="LBR530" s="4"/>
      <c r="LBS530" s="59" t="s">
        <v>15</v>
      </c>
      <c r="LBT530" s="60" t="s">
        <v>16</v>
      </c>
      <c r="LBU530" s="61">
        <v>0.151</v>
      </c>
      <c r="LBV530" s="7">
        <f>LBV528*LBU530</f>
        <v>3.3220000000000001</v>
      </c>
      <c r="LBW530" s="62"/>
      <c r="LBX530" s="62"/>
      <c r="LBY530" s="62"/>
      <c r="LBZ530" s="63"/>
      <c r="LCA530" s="64">
        <v>3.2</v>
      </c>
      <c r="LCB530" s="64">
        <f>LBV530*LCA530</f>
        <v>10.630400000000002</v>
      </c>
      <c r="LCC530" s="52">
        <f>LBX530+LBZ530+LCB530</f>
        <v>10.630400000000002</v>
      </c>
      <c r="LLM530" s="84"/>
      <c r="LLN530" s="4"/>
      <c r="LLO530" s="59" t="s">
        <v>15</v>
      </c>
      <c r="LLP530" s="60" t="s">
        <v>16</v>
      </c>
      <c r="LLQ530" s="61">
        <v>0.151</v>
      </c>
      <c r="LLR530" s="7">
        <f>LLR528*LLQ530</f>
        <v>3.3220000000000001</v>
      </c>
      <c r="LLS530" s="62"/>
      <c r="LLT530" s="62"/>
      <c r="LLU530" s="62"/>
      <c r="LLV530" s="63"/>
      <c r="LLW530" s="64">
        <v>3.2</v>
      </c>
      <c r="LLX530" s="64">
        <f>LLR530*LLW530</f>
        <v>10.630400000000002</v>
      </c>
      <c r="LLY530" s="52">
        <f>LLT530+LLV530+LLX530</f>
        <v>10.630400000000002</v>
      </c>
      <c r="LVI530" s="84"/>
      <c r="LVJ530" s="4"/>
      <c r="LVK530" s="59" t="s">
        <v>15</v>
      </c>
      <c r="LVL530" s="60" t="s">
        <v>16</v>
      </c>
      <c r="LVM530" s="61">
        <v>0.151</v>
      </c>
      <c r="LVN530" s="7">
        <f>LVN528*LVM530</f>
        <v>3.3220000000000001</v>
      </c>
      <c r="LVO530" s="62"/>
      <c r="LVP530" s="62"/>
      <c r="LVQ530" s="62"/>
      <c r="LVR530" s="63"/>
      <c r="LVS530" s="64">
        <v>3.2</v>
      </c>
      <c r="LVT530" s="64">
        <f>LVN530*LVS530</f>
        <v>10.630400000000002</v>
      </c>
      <c r="LVU530" s="52">
        <f>LVP530+LVR530+LVT530</f>
        <v>10.630400000000002</v>
      </c>
      <c r="MFE530" s="84"/>
      <c r="MFF530" s="4"/>
      <c r="MFG530" s="59" t="s">
        <v>15</v>
      </c>
      <c r="MFH530" s="60" t="s">
        <v>16</v>
      </c>
      <c r="MFI530" s="61">
        <v>0.151</v>
      </c>
      <c r="MFJ530" s="7">
        <f>MFJ528*MFI530</f>
        <v>3.3220000000000001</v>
      </c>
      <c r="MFK530" s="62"/>
      <c r="MFL530" s="62"/>
      <c r="MFM530" s="62"/>
      <c r="MFN530" s="63"/>
      <c r="MFO530" s="64">
        <v>3.2</v>
      </c>
      <c r="MFP530" s="64">
        <f>MFJ530*MFO530</f>
        <v>10.630400000000002</v>
      </c>
      <c r="MFQ530" s="52">
        <f>MFL530+MFN530+MFP530</f>
        <v>10.630400000000002</v>
      </c>
      <c r="MPA530" s="84"/>
      <c r="MPB530" s="4"/>
      <c r="MPC530" s="59" t="s">
        <v>15</v>
      </c>
      <c r="MPD530" s="60" t="s">
        <v>16</v>
      </c>
      <c r="MPE530" s="61">
        <v>0.151</v>
      </c>
      <c r="MPF530" s="7">
        <f>MPF528*MPE530</f>
        <v>3.3220000000000001</v>
      </c>
      <c r="MPG530" s="62"/>
      <c r="MPH530" s="62"/>
      <c r="MPI530" s="62"/>
      <c r="MPJ530" s="63"/>
      <c r="MPK530" s="64">
        <v>3.2</v>
      </c>
      <c r="MPL530" s="64">
        <f>MPF530*MPK530</f>
        <v>10.630400000000002</v>
      </c>
      <c r="MPM530" s="52">
        <f>MPH530+MPJ530+MPL530</f>
        <v>10.630400000000002</v>
      </c>
      <c r="MYW530" s="84"/>
      <c r="MYX530" s="4"/>
      <c r="MYY530" s="59" t="s">
        <v>15</v>
      </c>
      <c r="MYZ530" s="60" t="s">
        <v>16</v>
      </c>
      <c r="MZA530" s="61">
        <v>0.151</v>
      </c>
      <c r="MZB530" s="7">
        <f>MZB528*MZA530</f>
        <v>3.3220000000000001</v>
      </c>
      <c r="MZC530" s="62"/>
      <c r="MZD530" s="62"/>
      <c r="MZE530" s="62"/>
      <c r="MZF530" s="63"/>
      <c r="MZG530" s="64">
        <v>3.2</v>
      </c>
      <c r="MZH530" s="64">
        <f>MZB530*MZG530</f>
        <v>10.630400000000002</v>
      </c>
      <c r="MZI530" s="52">
        <f>MZD530+MZF530+MZH530</f>
        <v>10.630400000000002</v>
      </c>
      <c r="NIS530" s="84"/>
      <c r="NIT530" s="4"/>
      <c r="NIU530" s="59" t="s">
        <v>15</v>
      </c>
      <c r="NIV530" s="60" t="s">
        <v>16</v>
      </c>
      <c r="NIW530" s="61">
        <v>0.151</v>
      </c>
      <c r="NIX530" s="7">
        <f>NIX528*NIW530</f>
        <v>3.3220000000000001</v>
      </c>
      <c r="NIY530" s="62"/>
      <c r="NIZ530" s="62"/>
      <c r="NJA530" s="62"/>
      <c r="NJB530" s="63"/>
      <c r="NJC530" s="64">
        <v>3.2</v>
      </c>
      <c r="NJD530" s="64">
        <f>NIX530*NJC530</f>
        <v>10.630400000000002</v>
      </c>
      <c r="NJE530" s="52">
        <f>NIZ530+NJB530+NJD530</f>
        <v>10.630400000000002</v>
      </c>
      <c r="NSO530" s="84"/>
      <c r="NSP530" s="4"/>
      <c r="NSQ530" s="59" t="s">
        <v>15</v>
      </c>
      <c r="NSR530" s="60" t="s">
        <v>16</v>
      </c>
      <c r="NSS530" s="61">
        <v>0.151</v>
      </c>
      <c r="NST530" s="7">
        <f>NST528*NSS530</f>
        <v>3.3220000000000001</v>
      </c>
      <c r="NSU530" s="62"/>
      <c r="NSV530" s="62"/>
      <c r="NSW530" s="62"/>
      <c r="NSX530" s="63"/>
      <c r="NSY530" s="64">
        <v>3.2</v>
      </c>
      <c r="NSZ530" s="64">
        <f>NST530*NSY530</f>
        <v>10.630400000000002</v>
      </c>
      <c r="NTA530" s="52">
        <f>NSV530+NSX530+NSZ530</f>
        <v>10.630400000000002</v>
      </c>
      <c r="OCK530" s="84"/>
      <c r="OCL530" s="4"/>
      <c r="OCM530" s="59" t="s">
        <v>15</v>
      </c>
      <c r="OCN530" s="60" t="s">
        <v>16</v>
      </c>
      <c r="OCO530" s="61">
        <v>0.151</v>
      </c>
      <c r="OCP530" s="7">
        <f>OCP528*OCO530</f>
        <v>3.3220000000000001</v>
      </c>
      <c r="OCQ530" s="62"/>
      <c r="OCR530" s="62"/>
      <c r="OCS530" s="62"/>
      <c r="OCT530" s="63"/>
      <c r="OCU530" s="64">
        <v>3.2</v>
      </c>
      <c r="OCV530" s="64">
        <f>OCP530*OCU530</f>
        <v>10.630400000000002</v>
      </c>
      <c r="OCW530" s="52">
        <f>OCR530+OCT530+OCV530</f>
        <v>10.630400000000002</v>
      </c>
      <c r="OMG530" s="84"/>
      <c r="OMH530" s="4"/>
      <c r="OMI530" s="59" t="s">
        <v>15</v>
      </c>
      <c r="OMJ530" s="60" t="s">
        <v>16</v>
      </c>
      <c r="OMK530" s="61">
        <v>0.151</v>
      </c>
      <c r="OML530" s="7">
        <f>OML528*OMK530</f>
        <v>3.3220000000000001</v>
      </c>
      <c r="OMM530" s="62"/>
      <c r="OMN530" s="62"/>
      <c r="OMO530" s="62"/>
      <c r="OMP530" s="63"/>
      <c r="OMQ530" s="64">
        <v>3.2</v>
      </c>
      <c r="OMR530" s="64">
        <f>OML530*OMQ530</f>
        <v>10.630400000000002</v>
      </c>
      <c r="OMS530" s="52">
        <f>OMN530+OMP530+OMR530</f>
        <v>10.630400000000002</v>
      </c>
      <c r="OWC530" s="84"/>
      <c r="OWD530" s="4"/>
      <c r="OWE530" s="59" t="s">
        <v>15</v>
      </c>
      <c r="OWF530" s="60" t="s">
        <v>16</v>
      </c>
      <c r="OWG530" s="61">
        <v>0.151</v>
      </c>
      <c r="OWH530" s="7">
        <f>OWH528*OWG530</f>
        <v>3.3220000000000001</v>
      </c>
      <c r="OWI530" s="62"/>
      <c r="OWJ530" s="62"/>
      <c r="OWK530" s="62"/>
      <c r="OWL530" s="63"/>
      <c r="OWM530" s="64">
        <v>3.2</v>
      </c>
      <c r="OWN530" s="64">
        <f>OWH530*OWM530</f>
        <v>10.630400000000002</v>
      </c>
      <c r="OWO530" s="52">
        <f>OWJ530+OWL530+OWN530</f>
        <v>10.630400000000002</v>
      </c>
      <c r="PFY530" s="84"/>
      <c r="PFZ530" s="4"/>
      <c r="PGA530" s="59" t="s">
        <v>15</v>
      </c>
      <c r="PGB530" s="60" t="s">
        <v>16</v>
      </c>
      <c r="PGC530" s="61">
        <v>0.151</v>
      </c>
      <c r="PGD530" s="7">
        <f>PGD528*PGC530</f>
        <v>3.3220000000000001</v>
      </c>
      <c r="PGE530" s="62"/>
      <c r="PGF530" s="62"/>
      <c r="PGG530" s="62"/>
      <c r="PGH530" s="63"/>
      <c r="PGI530" s="64">
        <v>3.2</v>
      </c>
      <c r="PGJ530" s="64">
        <f>PGD530*PGI530</f>
        <v>10.630400000000002</v>
      </c>
      <c r="PGK530" s="52">
        <f>PGF530+PGH530+PGJ530</f>
        <v>10.630400000000002</v>
      </c>
      <c r="PPU530" s="84"/>
      <c r="PPV530" s="4"/>
      <c r="PPW530" s="59" t="s">
        <v>15</v>
      </c>
      <c r="PPX530" s="60" t="s">
        <v>16</v>
      </c>
      <c r="PPY530" s="61">
        <v>0.151</v>
      </c>
      <c r="PPZ530" s="7">
        <f>PPZ528*PPY530</f>
        <v>3.3220000000000001</v>
      </c>
      <c r="PQA530" s="62"/>
      <c r="PQB530" s="62"/>
      <c r="PQC530" s="62"/>
      <c r="PQD530" s="63"/>
      <c r="PQE530" s="64">
        <v>3.2</v>
      </c>
      <c r="PQF530" s="64">
        <f>PPZ530*PQE530</f>
        <v>10.630400000000002</v>
      </c>
      <c r="PQG530" s="52">
        <f>PQB530+PQD530+PQF530</f>
        <v>10.630400000000002</v>
      </c>
      <c r="PZQ530" s="84"/>
      <c r="PZR530" s="4"/>
      <c r="PZS530" s="59" t="s">
        <v>15</v>
      </c>
      <c r="PZT530" s="60" t="s">
        <v>16</v>
      </c>
      <c r="PZU530" s="61">
        <v>0.151</v>
      </c>
      <c r="PZV530" s="7">
        <f>PZV528*PZU530</f>
        <v>3.3220000000000001</v>
      </c>
      <c r="PZW530" s="62"/>
      <c r="PZX530" s="62"/>
      <c r="PZY530" s="62"/>
      <c r="PZZ530" s="63"/>
      <c r="QAA530" s="64">
        <v>3.2</v>
      </c>
      <c r="QAB530" s="64">
        <f>PZV530*QAA530</f>
        <v>10.630400000000002</v>
      </c>
      <c r="QAC530" s="52">
        <f>PZX530+PZZ530+QAB530</f>
        <v>10.630400000000002</v>
      </c>
      <c r="QJM530" s="84"/>
      <c r="QJN530" s="4"/>
      <c r="QJO530" s="59" t="s">
        <v>15</v>
      </c>
      <c r="QJP530" s="60" t="s">
        <v>16</v>
      </c>
      <c r="QJQ530" s="61">
        <v>0.151</v>
      </c>
      <c r="QJR530" s="7">
        <f>QJR528*QJQ530</f>
        <v>3.3220000000000001</v>
      </c>
      <c r="QJS530" s="62"/>
      <c r="QJT530" s="62"/>
      <c r="QJU530" s="62"/>
      <c r="QJV530" s="63"/>
      <c r="QJW530" s="64">
        <v>3.2</v>
      </c>
      <c r="QJX530" s="64">
        <f>QJR530*QJW530</f>
        <v>10.630400000000002</v>
      </c>
      <c r="QJY530" s="52">
        <f>QJT530+QJV530+QJX530</f>
        <v>10.630400000000002</v>
      </c>
      <c r="QTI530" s="84"/>
      <c r="QTJ530" s="4"/>
      <c r="QTK530" s="59" t="s">
        <v>15</v>
      </c>
      <c r="QTL530" s="60" t="s">
        <v>16</v>
      </c>
      <c r="QTM530" s="61">
        <v>0.151</v>
      </c>
      <c r="QTN530" s="7">
        <f>QTN528*QTM530</f>
        <v>3.3220000000000001</v>
      </c>
      <c r="QTO530" s="62"/>
      <c r="QTP530" s="62"/>
      <c r="QTQ530" s="62"/>
      <c r="QTR530" s="63"/>
      <c r="QTS530" s="64">
        <v>3.2</v>
      </c>
      <c r="QTT530" s="64">
        <f>QTN530*QTS530</f>
        <v>10.630400000000002</v>
      </c>
      <c r="QTU530" s="52">
        <f>QTP530+QTR530+QTT530</f>
        <v>10.630400000000002</v>
      </c>
      <c r="RDE530" s="84"/>
      <c r="RDF530" s="4"/>
      <c r="RDG530" s="59" t="s">
        <v>15</v>
      </c>
      <c r="RDH530" s="60" t="s">
        <v>16</v>
      </c>
      <c r="RDI530" s="61">
        <v>0.151</v>
      </c>
      <c r="RDJ530" s="7">
        <f>RDJ528*RDI530</f>
        <v>3.3220000000000001</v>
      </c>
      <c r="RDK530" s="62"/>
      <c r="RDL530" s="62"/>
      <c r="RDM530" s="62"/>
      <c r="RDN530" s="63"/>
      <c r="RDO530" s="64">
        <v>3.2</v>
      </c>
      <c r="RDP530" s="64">
        <f>RDJ530*RDO530</f>
        <v>10.630400000000002</v>
      </c>
      <c r="RDQ530" s="52">
        <f>RDL530+RDN530+RDP530</f>
        <v>10.630400000000002</v>
      </c>
      <c r="RNA530" s="84"/>
      <c r="RNB530" s="4"/>
      <c r="RNC530" s="59" t="s">
        <v>15</v>
      </c>
      <c r="RND530" s="60" t="s">
        <v>16</v>
      </c>
      <c r="RNE530" s="61">
        <v>0.151</v>
      </c>
      <c r="RNF530" s="7">
        <f>RNF528*RNE530</f>
        <v>3.3220000000000001</v>
      </c>
      <c r="RNG530" s="62"/>
      <c r="RNH530" s="62"/>
      <c r="RNI530" s="62"/>
      <c r="RNJ530" s="63"/>
      <c r="RNK530" s="64">
        <v>3.2</v>
      </c>
      <c r="RNL530" s="64">
        <f>RNF530*RNK530</f>
        <v>10.630400000000002</v>
      </c>
      <c r="RNM530" s="52">
        <f>RNH530+RNJ530+RNL530</f>
        <v>10.630400000000002</v>
      </c>
      <c r="RWW530" s="84"/>
      <c r="RWX530" s="4"/>
      <c r="RWY530" s="59" t="s">
        <v>15</v>
      </c>
      <c r="RWZ530" s="60" t="s">
        <v>16</v>
      </c>
      <c r="RXA530" s="61">
        <v>0.151</v>
      </c>
      <c r="RXB530" s="7">
        <f>RXB528*RXA530</f>
        <v>3.3220000000000001</v>
      </c>
      <c r="RXC530" s="62"/>
      <c r="RXD530" s="62"/>
      <c r="RXE530" s="62"/>
      <c r="RXF530" s="63"/>
      <c r="RXG530" s="64">
        <v>3.2</v>
      </c>
      <c r="RXH530" s="64">
        <f>RXB530*RXG530</f>
        <v>10.630400000000002</v>
      </c>
      <c r="RXI530" s="52">
        <f>RXD530+RXF530+RXH530</f>
        <v>10.630400000000002</v>
      </c>
      <c r="SGS530" s="84"/>
      <c r="SGT530" s="4"/>
      <c r="SGU530" s="59" t="s">
        <v>15</v>
      </c>
      <c r="SGV530" s="60" t="s">
        <v>16</v>
      </c>
      <c r="SGW530" s="61">
        <v>0.151</v>
      </c>
      <c r="SGX530" s="7">
        <f>SGX528*SGW530</f>
        <v>3.3220000000000001</v>
      </c>
      <c r="SGY530" s="62"/>
      <c r="SGZ530" s="62"/>
      <c r="SHA530" s="62"/>
      <c r="SHB530" s="63"/>
      <c r="SHC530" s="64">
        <v>3.2</v>
      </c>
      <c r="SHD530" s="64">
        <f>SGX530*SHC530</f>
        <v>10.630400000000002</v>
      </c>
      <c r="SHE530" s="52">
        <f>SGZ530+SHB530+SHD530</f>
        <v>10.630400000000002</v>
      </c>
      <c r="SQO530" s="84"/>
      <c r="SQP530" s="4"/>
      <c r="SQQ530" s="59" t="s">
        <v>15</v>
      </c>
      <c r="SQR530" s="60" t="s">
        <v>16</v>
      </c>
      <c r="SQS530" s="61">
        <v>0.151</v>
      </c>
      <c r="SQT530" s="7">
        <f>SQT528*SQS530</f>
        <v>3.3220000000000001</v>
      </c>
      <c r="SQU530" s="62"/>
      <c r="SQV530" s="62"/>
      <c r="SQW530" s="62"/>
      <c r="SQX530" s="63"/>
      <c r="SQY530" s="64">
        <v>3.2</v>
      </c>
      <c r="SQZ530" s="64">
        <f>SQT530*SQY530</f>
        <v>10.630400000000002</v>
      </c>
      <c r="SRA530" s="52">
        <f>SQV530+SQX530+SQZ530</f>
        <v>10.630400000000002</v>
      </c>
      <c r="TAK530" s="84"/>
      <c r="TAL530" s="4"/>
      <c r="TAM530" s="59" t="s">
        <v>15</v>
      </c>
      <c r="TAN530" s="60" t="s">
        <v>16</v>
      </c>
      <c r="TAO530" s="61">
        <v>0.151</v>
      </c>
      <c r="TAP530" s="7">
        <f>TAP528*TAO530</f>
        <v>3.3220000000000001</v>
      </c>
      <c r="TAQ530" s="62"/>
      <c r="TAR530" s="62"/>
      <c r="TAS530" s="62"/>
      <c r="TAT530" s="63"/>
      <c r="TAU530" s="64">
        <v>3.2</v>
      </c>
      <c r="TAV530" s="64">
        <f>TAP530*TAU530</f>
        <v>10.630400000000002</v>
      </c>
      <c r="TAW530" s="52">
        <f>TAR530+TAT530+TAV530</f>
        <v>10.630400000000002</v>
      </c>
      <c r="TKG530" s="84"/>
      <c r="TKH530" s="4"/>
      <c r="TKI530" s="59" t="s">
        <v>15</v>
      </c>
      <c r="TKJ530" s="60" t="s">
        <v>16</v>
      </c>
      <c r="TKK530" s="61">
        <v>0.151</v>
      </c>
      <c r="TKL530" s="7">
        <f>TKL528*TKK530</f>
        <v>3.3220000000000001</v>
      </c>
      <c r="TKM530" s="62"/>
      <c r="TKN530" s="62"/>
      <c r="TKO530" s="62"/>
      <c r="TKP530" s="63"/>
      <c r="TKQ530" s="64">
        <v>3.2</v>
      </c>
      <c r="TKR530" s="64">
        <f>TKL530*TKQ530</f>
        <v>10.630400000000002</v>
      </c>
      <c r="TKS530" s="52">
        <f>TKN530+TKP530+TKR530</f>
        <v>10.630400000000002</v>
      </c>
      <c r="TUC530" s="84"/>
      <c r="TUD530" s="4"/>
      <c r="TUE530" s="59" t="s">
        <v>15</v>
      </c>
      <c r="TUF530" s="60" t="s">
        <v>16</v>
      </c>
      <c r="TUG530" s="61">
        <v>0.151</v>
      </c>
      <c r="TUH530" s="7">
        <f>TUH528*TUG530</f>
        <v>3.3220000000000001</v>
      </c>
      <c r="TUI530" s="62"/>
      <c r="TUJ530" s="62"/>
      <c r="TUK530" s="62"/>
      <c r="TUL530" s="63"/>
      <c r="TUM530" s="64">
        <v>3.2</v>
      </c>
      <c r="TUN530" s="64">
        <f>TUH530*TUM530</f>
        <v>10.630400000000002</v>
      </c>
      <c r="TUO530" s="52">
        <f>TUJ530+TUL530+TUN530</f>
        <v>10.630400000000002</v>
      </c>
      <c r="UDY530" s="84"/>
      <c r="UDZ530" s="4"/>
      <c r="UEA530" s="59" t="s">
        <v>15</v>
      </c>
      <c r="UEB530" s="60" t="s">
        <v>16</v>
      </c>
      <c r="UEC530" s="61">
        <v>0.151</v>
      </c>
      <c r="UED530" s="7">
        <f>UED528*UEC530</f>
        <v>3.3220000000000001</v>
      </c>
      <c r="UEE530" s="62"/>
      <c r="UEF530" s="62"/>
      <c r="UEG530" s="62"/>
      <c r="UEH530" s="63"/>
      <c r="UEI530" s="64">
        <v>3.2</v>
      </c>
      <c r="UEJ530" s="64">
        <f>UED530*UEI530</f>
        <v>10.630400000000002</v>
      </c>
      <c r="UEK530" s="52">
        <f>UEF530+UEH530+UEJ530</f>
        <v>10.630400000000002</v>
      </c>
      <c r="UNU530" s="84"/>
      <c r="UNV530" s="4"/>
      <c r="UNW530" s="59" t="s">
        <v>15</v>
      </c>
      <c r="UNX530" s="60" t="s">
        <v>16</v>
      </c>
      <c r="UNY530" s="61">
        <v>0.151</v>
      </c>
      <c r="UNZ530" s="7">
        <f>UNZ528*UNY530</f>
        <v>3.3220000000000001</v>
      </c>
      <c r="UOA530" s="62"/>
      <c r="UOB530" s="62"/>
      <c r="UOC530" s="62"/>
      <c r="UOD530" s="63"/>
      <c r="UOE530" s="64">
        <v>3.2</v>
      </c>
      <c r="UOF530" s="64">
        <f>UNZ530*UOE530</f>
        <v>10.630400000000002</v>
      </c>
      <c r="UOG530" s="52">
        <f>UOB530+UOD530+UOF530</f>
        <v>10.630400000000002</v>
      </c>
      <c r="UXQ530" s="84"/>
      <c r="UXR530" s="4"/>
      <c r="UXS530" s="59" t="s">
        <v>15</v>
      </c>
      <c r="UXT530" s="60" t="s">
        <v>16</v>
      </c>
      <c r="UXU530" s="61">
        <v>0.151</v>
      </c>
      <c r="UXV530" s="7">
        <f>UXV528*UXU530</f>
        <v>3.3220000000000001</v>
      </c>
      <c r="UXW530" s="62"/>
      <c r="UXX530" s="62"/>
      <c r="UXY530" s="62"/>
      <c r="UXZ530" s="63"/>
      <c r="UYA530" s="64">
        <v>3.2</v>
      </c>
      <c r="UYB530" s="64">
        <f>UXV530*UYA530</f>
        <v>10.630400000000002</v>
      </c>
      <c r="UYC530" s="52">
        <f>UXX530+UXZ530+UYB530</f>
        <v>10.630400000000002</v>
      </c>
      <c r="VHM530" s="84"/>
      <c r="VHN530" s="4"/>
      <c r="VHO530" s="59" t="s">
        <v>15</v>
      </c>
      <c r="VHP530" s="60" t="s">
        <v>16</v>
      </c>
      <c r="VHQ530" s="61">
        <v>0.151</v>
      </c>
      <c r="VHR530" s="7">
        <f>VHR528*VHQ530</f>
        <v>3.3220000000000001</v>
      </c>
      <c r="VHS530" s="62"/>
      <c r="VHT530" s="62"/>
      <c r="VHU530" s="62"/>
      <c r="VHV530" s="63"/>
      <c r="VHW530" s="64">
        <v>3.2</v>
      </c>
      <c r="VHX530" s="64">
        <f>VHR530*VHW530</f>
        <v>10.630400000000002</v>
      </c>
      <c r="VHY530" s="52">
        <f>VHT530+VHV530+VHX530</f>
        <v>10.630400000000002</v>
      </c>
      <c r="VRI530" s="84"/>
      <c r="VRJ530" s="4"/>
      <c r="VRK530" s="59" t="s">
        <v>15</v>
      </c>
      <c r="VRL530" s="60" t="s">
        <v>16</v>
      </c>
      <c r="VRM530" s="61">
        <v>0.151</v>
      </c>
      <c r="VRN530" s="7">
        <f>VRN528*VRM530</f>
        <v>3.3220000000000001</v>
      </c>
      <c r="VRO530" s="62"/>
      <c r="VRP530" s="62"/>
      <c r="VRQ530" s="62"/>
      <c r="VRR530" s="63"/>
      <c r="VRS530" s="64">
        <v>3.2</v>
      </c>
      <c r="VRT530" s="64">
        <f>VRN530*VRS530</f>
        <v>10.630400000000002</v>
      </c>
      <c r="VRU530" s="52">
        <f>VRP530+VRR530+VRT530</f>
        <v>10.630400000000002</v>
      </c>
      <c r="WBE530" s="84"/>
      <c r="WBF530" s="4"/>
      <c r="WBG530" s="59" t="s">
        <v>15</v>
      </c>
      <c r="WBH530" s="60" t="s">
        <v>16</v>
      </c>
      <c r="WBI530" s="61">
        <v>0.151</v>
      </c>
      <c r="WBJ530" s="7">
        <f>WBJ528*WBI530</f>
        <v>3.3220000000000001</v>
      </c>
      <c r="WBK530" s="62"/>
      <c r="WBL530" s="62"/>
      <c r="WBM530" s="62"/>
      <c r="WBN530" s="63"/>
      <c r="WBO530" s="64">
        <v>3.2</v>
      </c>
      <c r="WBP530" s="64">
        <f>WBJ530*WBO530</f>
        <v>10.630400000000002</v>
      </c>
      <c r="WBQ530" s="52">
        <f>WBL530+WBN530+WBP530</f>
        <v>10.630400000000002</v>
      </c>
      <c r="WLA530" s="84"/>
      <c r="WLB530" s="4"/>
      <c r="WLC530" s="59" t="s">
        <v>15</v>
      </c>
      <c r="WLD530" s="60" t="s">
        <v>16</v>
      </c>
      <c r="WLE530" s="61">
        <v>0.151</v>
      </c>
      <c r="WLF530" s="7">
        <f>WLF528*WLE530</f>
        <v>3.3220000000000001</v>
      </c>
      <c r="WLG530" s="62"/>
      <c r="WLH530" s="62"/>
      <c r="WLI530" s="62"/>
      <c r="WLJ530" s="63"/>
      <c r="WLK530" s="64">
        <v>3.2</v>
      </c>
      <c r="WLL530" s="64">
        <f>WLF530*WLK530</f>
        <v>10.630400000000002</v>
      </c>
      <c r="WLM530" s="52">
        <f>WLH530+WLJ530+WLL530</f>
        <v>10.630400000000002</v>
      </c>
      <c r="WUW530" s="84"/>
      <c r="WUX530" s="4"/>
      <c r="WUY530" s="59" t="s">
        <v>15</v>
      </c>
      <c r="WUZ530" s="60" t="s">
        <v>16</v>
      </c>
      <c r="WVA530" s="61">
        <v>0.151</v>
      </c>
      <c r="WVB530" s="7">
        <f>WVB528*WVA530</f>
        <v>3.3220000000000001</v>
      </c>
      <c r="WVC530" s="62"/>
      <c r="WVD530" s="62"/>
      <c r="WVE530" s="62"/>
      <c r="WVF530" s="63"/>
      <c r="WVG530" s="64">
        <v>3.2</v>
      </c>
      <c r="WVH530" s="64">
        <f>WVB530*WVG530</f>
        <v>10.630400000000002</v>
      </c>
      <c r="WVI530" s="52">
        <f>WVD530+WVF530+WVH530</f>
        <v>10.630400000000002</v>
      </c>
    </row>
    <row r="531" spans="1:16129" x14ac:dyDescent="0.25">
      <c r="A531" s="50"/>
      <c r="B531" s="4" t="s">
        <v>23</v>
      </c>
      <c r="C531" s="4"/>
      <c r="D531" s="112"/>
      <c r="E531" s="112"/>
      <c r="F531" s="112"/>
      <c r="G531" s="112"/>
      <c r="H531" s="112"/>
      <c r="I531" s="112"/>
      <c r="J531" s="112"/>
      <c r="K531" s="118"/>
      <c r="L531" s="11" t="s">
        <v>211</v>
      </c>
      <c r="IK531" s="84"/>
      <c r="IL531" s="4"/>
      <c r="IM531" s="4" t="s">
        <v>23</v>
      </c>
      <c r="IN531" s="4"/>
      <c r="IO531" s="4"/>
      <c r="IP531" s="7"/>
      <c r="IQ531" s="4"/>
      <c r="IR531" s="7"/>
      <c r="IS531" s="4"/>
      <c r="IT531" s="7"/>
      <c r="IU531" s="4"/>
      <c r="IV531" s="7"/>
      <c r="IW531" s="52"/>
      <c r="SG531" s="84"/>
      <c r="SH531" s="4"/>
      <c r="SI531" s="4" t="s">
        <v>23</v>
      </c>
      <c r="SJ531" s="4"/>
      <c r="SK531" s="4"/>
      <c r="SL531" s="7"/>
      <c r="SM531" s="4"/>
      <c r="SN531" s="7"/>
      <c r="SO531" s="4"/>
      <c r="SP531" s="7"/>
      <c r="SQ531" s="4"/>
      <c r="SR531" s="7"/>
      <c r="SS531" s="52"/>
      <c r="ACC531" s="84"/>
      <c r="ACD531" s="4"/>
      <c r="ACE531" s="4" t="s">
        <v>23</v>
      </c>
      <c r="ACF531" s="4"/>
      <c r="ACG531" s="4"/>
      <c r="ACH531" s="7"/>
      <c r="ACI531" s="4"/>
      <c r="ACJ531" s="7"/>
      <c r="ACK531" s="4"/>
      <c r="ACL531" s="7"/>
      <c r="ACM531" s="4"/>
      <c r="ACN531" s="7"/>
      <c r="ACO531" s="52"/>
      <c r="ALY531" s="84"/>
      <c r="ALZ531" s="4"/>
      <c r="AMA531" s="4" t="s">
        <v>23</v>
      </c>
      <c r="AMB531" s="4"/>
      <c r="AMC531" s="4"/>
      <c r="AMD531" s="7"/>
      <c r="AME531" s="4"/>
      <c r="AMF531" s="7"/>
      <c r="AMG531" s="4"/>
      <c r="AMH531" s="7"/>
      <c r="AMI531" s="4"/>
      <c r="AMJ531" s="7"/>
      <c r="AMK531" s="52"/>
      <c r="AVU531" s="84"/>
      <c r="AVV531" s="4"/>
      <c r="AVW531" s="4" t="s">
        <v>23</v>
      </c>
      <c r="AVX531" s="4"/>
      <c r="AVY531" s="4"/>
      <c r="AVZ531" s="7"/>
      <c r="AWA531" s="4"/>
      <c r="AWB531" s="7"/>
      <c r="AWC531" s="4"/>
      <c r="AWD531" s="7"/>
      <c r="AWE531" s="4"/>
      <c r="AWF531" s="7"/>
      <c r="AWG531" s="52"/>
      <c r="BFQ531" s="84"/>
      <c r="BFR531" s="4"/>
      <c r="BFS531" s="4" t="s">
        <v>23</v>
      </c>
      <c r="BFT531" s="4"/>
      <c r="BFU531" s="4"/>
      <c r="BFV531" s="7"/>
      <c r="BFW531" s="4"/>
      <c r="BFX531" s="7"/>
      <c r="BFY531" s="4"/>
      <c r="BFZ531" s="7"/>
      <c r="BGA531" s="4"/>
      <c r="BGB531" s="7"/>
      <c r="BGC531" s="52"/>
      <c r="BPM531" s="84"/>
      <c r="BPN531" s="4"/>
      <c r="BPO531" s="4" t="s">
        <v>23</v>
      </c>
      <c r="BPP531" s="4"/>
      <c r="BPQ531" s="4"/>
      <c r="BPR531" s="7"/>
      <c r="BPS531" s="4"/>
      <c r="BPT531" s="7"/>
      <c r="BPU531" s="4"/>
      <c r="BPV531" s="7"/>
      <c r="BPW531" s="4"/>
      <c r="BPX531" s="7"/>
      <c r="BPY531" s="52"/>
      <c r="BZI531" s="84"/>
      <c r="BZJ531" s="4"/>
      <c r="BZK531" s="4" t="s">
        <v>23</v>
      </c>
      <c r="BZL531" s="4"/>
      <c r="BZM531" s="4"/>
      <c r="BZN531" s="7"/>
      <c r="BZO531" s="4"/>
      <c r="BZP531" s="7"/>
      <c r="BZQ531" s="4"/>
      <c r="BZR531" s="7"/>
      <c r="BZS531" s="4"/>
      <c r="BZT531" s="7"/>
      <c r="BZU531" s="52"/>
      <c r="CJE531" s="84"/>
      <c r="CJF531" s="4"/>
      <c r="CJG531" s="4" t="s">
        <v>23</v>
      </c>
      <c r="CJH531" s="4"/>
      <c r="CJI531" s="4"/>
      <c r="CJJ531" s="7"/>
      <c r="CJK531" s="4"/>
      <c r="CJL531" s="7"/>
      <c r="CJM531" s="4"/>
      <c r="CJN531" s="7"/>
      <c r="CJO531" s="4"/>
      <c r="CJP531" s="7"/>
      <c r="CJQ531" s="52"/>
      <c r="CTA531" s="84"/>
      <c r="CTB531" s="4"/>
      <c r="CTC531" s="4" t="s">
        <v>23</v>
      </c>
      <c r="CTD531" s="4"/>
      <c r="CTE531" s="4"/>
      <c r="CTF531" s="7"/>
      <c r="CTG531" s="4"/>
      <c r="CTH531" s="7"/>
      <c r="CTI531" s="4"/>
      <c r="CTJ531" s="7"/>
      <c r="CTK531" s="4"/>
      <c r="CTL531" s="7"/>
      <c r="CTM531" s="52"/>
      <c r="DCW531" s="84"/>
      <c r="DCX531" s="4"/>
      <c r="DCY531" s="4" t="s">
        <v>23</v>
      </c>
      <c r="DCZ531" s="4"/>
      <c r="DDA531" s="4"/>
      <c r="DDB531" s="7"/>
      <c r="DDC531" s="4"/>
      <c r="DDD531" s="7"/>
      <c r="DDE531" s="4"/>
      <c r="DDF531" s="7"/>
      <c r="DDG531" s="4"/>
      <c r="DDH531" s="7"/>
      <c r="DDI531" s="52"/>
      <c r="DMS531" s="84"/>
      <c r="DMT531" s="4"/>
      <c r="DMU531" s="4" t="s">
        <v>23</v>
      </c>
      <c r="DMV531" s="4"/>
      <c r="DMW531" s="4"/>
      <c r="DMX531" s="7"/>
      <c r="DMY531" s="4"/>
      <c r="DMZ531" s="7"/>
      <c r="DNA531" s="4"/>
      <c r="DNB531" s="7"/>
      <c r="DNC531" s="4"/>
      <c r="DND531" s="7"/>
      <c r="DNE531" s="52"/>
      <c r="DWO531" s="84"/>
      <c r="DWP531" s="4"/>
      <c r="DWQ531" s="4" t="s">
        <v>23</v>
      </c>
      <c r="DWR531" s="4"/>
      <c r="DWS531" s="4"/>
      <c r="DWT531" s="7"/>
      <c r="DWU531" s="4"/>
      <c r="DWV531" s="7"/>
      <c r="DWW531" s="4"/>
      <c r="DWX531" s="7"/>
      <c r="DWY531" s="4"/>
      <c r="DWZ531" s="7"/>
      <c r="DXA531" s="52"/>
      <c r="EGK531" s="84"/>
      <c r="EGL531" s="4"/>
      <c r="EGM531" s="4" t="s">
        <v>23</v>
      </c>
      <c r="EGN531" s="4"/>
      <c r="EGO531" s="4"/>
      <c r="EGP531" s="7"/>
      <c r="EGQ531" s="4"/>
      <c r="EGR531" s="7"/>
      <c r="EGS531" s="4"/>
      <c r="EGT531" s="7"/>
      <c r="EGU531" s="4"/>
      <c r="EGV531" s="7"/>
      <c r="EGW531" s="52"/>
      <c r="EQG531" s="84"/>
      <c r="EQH531" s="4"/>
      <c r="EQI531" s="4" t="s">
        <v>23</v>
      </c>
      <c r="EQJ531" s="4"/>
      <c r="EQK531" s="4"/>
      <c r="EQL531" s="7"/>
      <c r="EQM531" s="4"/>
      <c r="EQN531" s="7"/>
      <c r="EQO531" s="4"/>
      <c r="EQP531" s="7"/>
      <c r="EQQ531" s="4"/>
      <c r="EQR531" s="7"/>
      <c r="EQS531" s="52"/>
      <c r="FAC531" s="84"/>
      <c r="FAD531" s="4"/>
      <c r="FAE531" s="4" t="s">
        <v>23</v>
      </c>
      <c r="FAF531" s="4"/>
      <c r="FAG531" s="4"/>
      <c r="FAH531" s="7"/>
      <c r="FAI531" s="4"/>
      <c r="FAJ531" s="7"/>
      <c r="FAK531" s="4"/>
      <c r="FAL531" s="7"/>
      <c r="FAM531" s="4"/>
      <c r="FAN531" s="7"/>
      <c r="FAO531" s="52"/>
      <c r="FJY531" s="84"/>
      <c r="FJZ531" s="4"/>
      <c r="FKA531" s="4" t="s">
        <v>23</v>
      </c>
      <c r="FKB531" s="4"/>
      <c r="FKC531" s="4"/>
      <c r="FKD531" s="7"/>
      <c r="FKE531" s="4"/>
      <c r="FKF531" s="7"/>
      <c r="FKG531" s="4"/>
      <c r="FKH531" s="7"/>
      <c r="FKI531" s="4"/>
      <c r="FKJ531" s="7"/>
      <c r="FKK531" s="52"/>
      <c r="FTU531" s="84"/>
      <c r="FTV531" s="4"/>
      <c r="FTW531" s="4" t="s">
        <v>23</v>
      </c>
      <c r="FTX531" s="4"/>
      <c r="FTY531" s="4"/>
      <c r="FTZ531" s="7"/>
      <c r="FUA531" s="4"/>
      <c r="FUB531" s="7"/>
      <c r="FUC531" s="4"/>
      <c r="FUD531" s="7"/>
      <c r="FUE531" s="4"/>
      <c r="FUF531" s="7"/>
      <c r="FUG531" s="52"/>
      <c r="GDQ531" s="84"/>
      <c r="GDR531" s="4"/>
      <c r="GDS531" s="4" t="s">
        <v>23</v>
      </c>
      <c r="GDT531" s="4"/>
      <c r="GDU531" s="4"/>
      <c r="GDV531" s="7"/>
      <c r="GDW531" s="4"/>
      <c r="GDX531" s="7"/>
      <c r="GDY531" s="4"/>
      <c r="GDZ531" s="7"/>
      <c r="GEA531" s="4"/>
      <c r="GEB531" s="7"/>
      <c r="GEC531" s="52"/>
      <c r="GNM531" s="84"/>
      <c r="GNN531" s="4"/>
      <c r="GNO531" s="4" t="s">
        <v>23</v>
      </c>
      <c r="GNP531" s="4"/>
      <c r="GNQ531" s="4"/>
      <c r="GNR531" s="7"/>
      <c r="GNS531" s="4"/>
      <c r="GNT531" s="7"/>
      <c r="GNU531" s="4"/>
      <c r="GNV531" s="7"/>
      <c r="GNW531" s="4"/>
      <c r="GNX531" s="7"/>
      <c r="GNY531" s="52"/>
      <c r="GXI531" s="84"/>
      <c r="GXJ531" s="4"/>
      <c r="GXK531" s="4" t="s">
        <v>23</v>
      </c>
      <c r="GXL531" s="4"/>
      <c r="GXM531" s="4"/>
      <c r="GXN531" s="7"/>
      <c r="GXO531" s="4"/>
      <c r="GXP531" s="7"/>
      <c r="GXQ531" s="4"/>
      <c r="GXR531" s="7"/>
      <c r="GXS531" s="4"/>
      <c r="GXT531" s="7"/>
      <c r="GXU531" s="52"/>
      <c r="HHE531" s="84"/>
      <c r="HHF531" s="4"/>
      <c r="HHG531" s="4" t="s">
        <v>23</v>
      </c>
      <c r="HHH531" s="4"/>
      <c r="HHI531" s="4"/>
      <c r="HHJ531" s="7"/>
      <c r="HHK531" s="4"/>
      <c r="HHL531" s="7"/>
      <c r="HHM531" s="4"/>
      <c r="HHN531" s="7"/>
      <c r="HHO531" s="4"/>
      <c r="HHP531" s="7"/>
      <c r="HHQ531" s="52"/>
      <c r="HRA531" s="84"/>
      <c r="HRB531" s="4"/>
      <c r="HRC531" s="4" t="s">
        <v>23</v>
      </c>
      <c r="HRD531" s="4"/>
      <c r="HRE531" s="4"/>
      <c r="HRF531" s="7"/>
      <c r="HRG531" s="4"/>
      <c r="HRH531" s="7"/>
      <c r="HRI531" s="4"/>
      <c r="HRJ531" s="7"/>
      <c r="HRK531" s="4"/>
      <c r="HRL531" s="7"/>
      <c r="HRM531" s="52"/>
      <c r="IAW531" s="84"/>
      <c r="IAX531" s="4"/>
      <c r="IAY531" s="4" t="s">
        <v>23</v>
      </c>
      <c r="IAZ531" s="4"/>
      <c r="IBA531" s="4"/>
      <c r="IBB531" s="7"/>
      <c r="IBC531" s="4"/>
      <c r="IBD531" s="7"/>
      <c r="IBE531" s="4"/>
      <c r="IBF531" s="7"/>
      <c r="IBG531" s="4"/>
      <c r="IBH531" s="7"/>
      <c r="IBI531" s="52"/>
      <c r="IKS531" s="84"/>
      <c r="IKT531" s="4"/>
      <c r="IKU531" s="4" t="s">
        <v>23</v>
      </c>
      <c r="IKV531" s="4"/>
      <c r="IKW531" s="4"/>
      <c r="IKX531" s="7"/>
      <c r="IKY531" s="4"/>
      <c r="IKZ531" s="7"/>
      <c r="ILA531" s="4"/>
      <c r="ILB531" s="7"/>
      <c r="ILC531" s="4"/>
      <c r="ILD531" s="7"/>
      <c r="ILE531" s="52"/>
      <c r="IUO531" s="84"/>
      <c r="IUP531" s="4"/>
      <c r="IUQ531" s="4" t="s">
        <v>23</v>
      </c>
      <c r="IUR531" s="4"/>
      <c r="IUS531" s="4"/>
      <c r="IUT531" s="7"/>
      <c r="IUU531" s="4"/>
      <c r="IUV531" s="7"/>
      <c r="IUW531" s="4"/>
      <c r="IUX531" s="7"/>
      <c r="IUY531" s="4"/>
      <c r="IUZ531" s="7"/>
      <c r="IVA531" s="52"/>
      <c r="JEK531" s="84"/>
      <c r="JEL531" s="4"/>
      <c r="JEM531" s="4" t="s">
        <v>23</v>
      </c>
      <c r="JEN531" s="4"/>
      <c r="JEO531" s="4"/>
      <c r="JEP531" s="7"/>
      <c r="JEQ531" s="4"/>
      <c r="JER531" s="7"/>
      <c r="JES531" s="4"/>
      <c r="JET531" s="7"/>
      <c r="JEU531" s="4"/>
      <c r="JEV531" s="7"/>
      <c r="JEW531" s="52"/>
      <c r="JOG531" s="84"/>
      <c r="JOH531" s="4"/>
      <c r="JOI531" s="4" t="s">
        <v>23</v>
      </c>
      <c r="JOJ531" s="4"/>
      <c r="JOK531" s="4"/>
      <c r="JOL531" s="7"/>
      <c r="JOM531" s="4"/>
      <c r="JON531" s="7"/>
      <c r="JOO531" s="4"/>
      <c r="JOP531" s="7"/>
      <c r="JOQ531" s="4"/>
      <c r="JOR531" s="7"/>
      <c r="JOS531" s="52"/>
      <c r="JYC531" s="84"/>
      <c r="JYD531" s="4"/>
      <c r="JYE531" s="4" t="s">
        <v>23</v>
      </c>
      <c r="JYF531" s="4"/>
      <c r="JYG531" s="4"/>
      <c r="JYH531" s="7"/>
      <c r="JYI531" s="4"/>
      <c r="JYJ531" s="7"/>
      <c r="JYK531" s="4"/>
      <c r="JYL531" s="7"/>
      <c r="JYM531" s="4"/>
      <c r="JYN531" s="7"/>
      <c r="JYO531" s="52"/>
      <c r="KHY531" s="84"/>
      <c r="KHZ531" s="4"/>
      <c r="KIA531" s="4" t="s">
        <v>23</v>
      </c>
      <c r="KIB531" s="4"/>
      <c r="KIC531" s="4"/>
      <c r="KID531" s="7"/>
      <c r="KIE531" s="4"/>
      <c r="KIF531" s="7"/>
      <c r="KIG531" s="4"/>
      <c r="KIH531" s="7"/>
      <c r="KII531" s="4"/>
      <c r="KIJ531" s="7"/>
      <c r="KIK531" s="52"/>
      <c r="KRU531" s="84"/>
      <c r="KRV531" s="4"/>
      <c r="KRW531" s="4" t="s">
        <v>23</v>
      </c>
      <c r="KRX531" s="4"/>
      <c r="KRY531" s="4"/>
      <c r="KRZ531" s="7"/>
      <c r="KSA531" s="4"/>
      <c r="KSB531" s="7"/>
      <c r="KSC531" s="4"/>
      <c r="KSD531" s="7"/>
      <c r="KSE531" s="4"/>
      <c r="KSF531" s="7"/>
      <c r="KSG531" s="52"/>
      <c r="LBQ531" s="84"/>
      <c r="LBR531" s="4"/>
      <c r="LBS531" s="4" t="s">
        <v>23</v>
      </c>
      <c r="LBT531" s="4"/>
      <c r="LBU531" s="4"/>
      <c r="LBV531" s="7"/>
      <c r="LBW531" s="4"/>
      <c r="LBX531" s="7"/>
      <c r="LBY531" s="4"/>
      <c r="LBZ531" s="7"/>
      <c r="LCA531" s="4"/>
      <c r="LCB531" s="7"/>
      <c r="LCC531" s="52"/>
      <c r="LLM531" s="84"/>
      <c r="LLN531" s="4"/>
      <c r="LLO531" s="4" t="s">
        <v>23</v>
      </c>
      <c r="LLP531" s="4"/>
      <c r="LLQ531" s="4"/>
      <c r="LLR531" s="7"/>
      <c r="LLS531" s="4"/>
      <c r="LLT531" s="7"/>
      <c r="LLU531" s="4"/>
      <c r="LLV531" s="7"/>
      <c r="LLW531" s="4"/>
      <c r="LLX531" s="7"/>
      <c r="LLY531" s="52"/>
      <c r="LVI531" s="84"/>
      <c r="LVJ531" s="4"/>
      <c r="LVK531" s="4" t="s">
        <v>23</v>
      </c>
      <c r="LVL531" s="4"/>
      <c r="LVM531" s="4"/>
      <c r="LVN531" s="7"/>
      <c r="LVO531" s="4"/>
      <c r="LVP531" s="7"/>
      <c r="LVQ531" s="4"/>
      <c r="LVR531" s="7"/>
      <c r="LVS531" s="4"/>
      <c r="LVT531" s="7"/>
      <c r="LVU531" s="52"/>
      <c r="MFE531" s="84"/>
      <c r="MFF531" s="4"/>
      <c r="MFG531" s="4" t="s">
        <v>23</v>
      </c>
      <c r="MFH531" s="4"/>
      <c r="MFI531" s="4"/>
      <c r="MFJ531" s="7"/>
      <c r="MFK531" s="4"/>
      <c r="MFL531" s="7"/>
      <c r="MFM531" s="4"/>
      <c r="MFN531" s="7"/>
      <c r="MFO531" s="4"/>
      <c r="MFP531" s="7"/>
      <c r="MFQ531" s="52"/>
      <c r="MPA531" s="84"/>
      <c r="MPB531" s="4"/>
      <c r="MPC531" s="4" t="s">
        <v>23</v>
      </c>
      <c r="MPD531" s="4"/>
      <c r="MPE531" s="4"/>
      <c r="MPF531" s="7"/>
      <c r="MPG531" s="4"/>
      <c r="MPH531" s="7"/>
      <c r="MPI531" s="4"/>
      <c r="MPJ531" s="7"/>
      <c r="MPK531" s="4"/>
      <c r="MPL531" s="7"/>
      <c r="MPM531" s="52"/>
      <c r="MYW531" s="84"/>
      <c r="MYX531" s="4"/>
      <c r="MYY531" s="4" t="s">
        <v>23</v>
      </c>
      <c r="MYZ531" s="4"/>
      <c r="MZA531" s="4"/>
      <c r="MZB531" s="7"/>
      <c r="MZC531" s="4"/>
      <c r="MZD531" s="7"/>
      <c r="MZE531" s="4"/>
      <c r="MZF531" s="7"/>
      <c r="MZG531" s="4"/>
      <c r="MZH531" s="7"/>
      <c r="MZI531" s="52"/>
      <c r="NIS531" s="84"/>
      <c r="NIT531" s="4"/>
      <c r="NIU531" s="4" t="s">
        <v>23</v>
      </c>
      <c r="NIV531" s="4"/>
      <c r="NIW531" s="4"/>
      <c r="NIX531" s="7"/>
      <c r="NIY531" s="4"/>
      <c r="NIZ531" s="7"/>
      <c r="NJA531" s="4"/>
      <c r="NJB531" s="7"/>
      <c r="NJC531" s="4"/>
      <c r="NJD531" s="7"/>
      <c r="NJE531" s="52"/>
      <c r="NSO531" s="84"/>
      <c r="NSP531" s="4"/>
      <c r="NSQ531" s="4" t="s">
        <v>23</v>
      </c>
      <c r="NSR531" s="4"/>
      <c r="NSS531" s="4"/>
      <c r="NST531" s="7"/>
      <c r="NSU531" s="4"/>
      <c r="NSV531" s="7"/>
      <c r="NSW531" s="4"/>
      <c r="NSX531" s="7"/>
      <c r="NSY531" s="4"/>
      <c r="NSZ531" s="7"/>
      <c r="NTA531" s="52"/>
      <c r="OCK531" s="84"/>
      <c r="OCL531" s="4"/>
      <c r="OCM531" s="4" t="s">
        <v>23</v>
      </c>
      <c r="OCN531" s="4"/>
      <c r="OCO531" s="4"/>
      <c r="OCP531" s="7"/>
      <c r="OCQ531" s="4"/>
      <c r="OCR531" s="7"/>
      <c r="OCS531" s="4"/>
      <c r="OCT531" s="7"/>
      <c r="OCU531" s="4"/>
      <c r="OCV531" s="7"/>
      <c r="OCW531" s="52"/>
      <c r="OMG531" s="84"/>
      <c r="OMH531" s="4"/>
      <c r="OMI531" s="4" t="s">
        <v>23</v>
      </c>
      <c r="OMJ531" s="4"/>
      <c r="OMK531" s="4"/>
      <c r="OML531" s="7"/>
      <c r="OMM531" s="4"/>
      <c r="OMN531" s="7"/>
      <c r="OMO531" s="4"/>
      <c r="OMP531" s="7"/>
      <c r="OMQ531" s="4"/>
      <c r="OMR531" s="7"/>
      <c r="OMS531" s="52"/>
      <c r="OWC531" s="84"/>
      <c r="OWD531" s="4"/>
      <c r="OWE531" s="4" t="s">
        <v>23</v>
      </c>
      <c r="OWF531" s="4"/>
      <c r="OWG531" s="4"/>
      <c r="OWH531" s="7"/>
      <c r="OWI531" s="4"/>
      <c r="OWJ531" s="7"/>
      <c r="OWK531" s="4"/>
      <c r="OWL531" s="7"/>
      <c r="OWM531" s="4"/>
      <c r="OWN531" s="7"/>
      <c r="OWO531" s="52"/>
      <c r="PFY531" s="84"/>
      <c r="PFZ531" s="4"/>
      <c r="PGA531" s="4" t="s">
        <v>23</v>
      </c>
      <c r="PGB531" s="4"/>
      <c r="PGC531" s="4"/>
      <c r="PGD531" s="7"/>
      <c r="PGE531" s="4"/>
      <c r="PGF531" s="7"/>
      <c r="PGG531" s="4"/>
      <c r="PGH531" s="7"/>
      <c r="PGI531" s="4"/>
      <c r="PGJ531" s="7"/>
      <c r="PGK531" s="52"/>
      <c r="PPU531" s="84"/>
      <c r="PPV531" s="4"/>
      <c r="PPW531" s="4" t="s">
        <v>23</v>
      </c>
      <c r="PPX531" s="4"/>
      <c r="PPY531" s="4"/>
      <c r="PPZ531" s="7"/>
      <c r="PQA531" s="4"/>
      <c r="PQB531" s="7"/>
      <c r="PQC531" s="4"/>
      <c r="PQD531" s="7"/>
      <c r="PQE531" s="4"/>
      <c r="PQF531" s="7"/>
      <c r="PQG531" s="52"/>
      <c r="PZQ531" s="84"/>
      <c r="PZR531" s="4"/>
      <c r="PZS531" s="4" t="s">
        <v>23</v>
      </c>
      <c r="PZT531" s="4"/>
      <c r="PZU531" s="4"/>
      <c r="PZV531" s="7"/>
      <c r="PZW531" s="4"/>
      <c r="PZX531" s="7"/>
      <c r="PZY531" s="4"/>
      <c r="PZZ531" s="7"/>
      <c r="QAA531" s="4"/>
      <c r="QAB531" s="7"/>
      <c r="QAC531" s="52"/>
      <c r="QJM531" s="84"/>
      <c r="QJN531" s="4"/>
      <c r="QJO531" s="4" t="s">
        <v>23</v>
      </c>
      <c r="QJP531" s="4"/>
      <c r="QJQ531" s="4"/>
      <c r="QJR531" s="7"/>
      <c r="QJS531" s="4"/>
      <c r="QJT531" s="7"/>
      <c r="QJU531" s="4"/>
      <c r="QJV531" s="7"/>
      <c r="QJW531" s="4"/>
      <c r="QJX531" s="7"/>
      <c r="QJY531" s="52"/>
      <c r="QTI531" s="84"/>
      <c r="QTJ531" s="4"/>
      <c r="QTK531" s="4" t="s">
        <v>23</v>
      </c>
      <c r="QTL531" s="4"/>
      <c r="QTM531" s="4"/>
      <c r="QTN531" s="7"/>
      <c r="QTO531" s="4"/>
      <c r="QTP531" s="7"/>
      <c r="QTQ531" s="4"/>
      <c r="QTR531" s="7"/>
      <c r="QTS531" s="4"/>
      <c r="QTT531" s="7"/>
      <c r="QTU531" s="52"/>
      <c r="RDE531" s="84"/>
      <c r="RDF531" s="4"/>
      <c r="RDG531" s="4" t="s">
        <v>23</v>
      </c>
      <c r="RDH531" s="4"/>
      <c r="RDI531" s="4"/>
      <c r="RDJ531" s="7"/>
      <c r="RDK531" s="4"/>
      <c r="RDL531" s="7"/>
      <c r="RDM531" s="4"/>
      <c r="RDN531" s="7"/>
      <c r="RDO531" s="4"/>
      <c r="RDP531" s="7"/>
      <c r="RDQ531" s="52"/>
      <c r="RNA531" s="84"/>
      <c r="RNB531" s="4"/>
      <c r="RNC531" s="4" t="s">
        <v>23</v>
      </c>
      <c r="RND531" s="4"/>
      <c r="RNE531" s="4"/>
      <c r="RNF531" s="7"/>
      <c r="RNG531" s="4"/>
      <c r="RNH531" s="7"/>
      <c r="RNI531" s="4"/>
      <c r="RNJ531" s="7"/>
      <c r="RNK531" s="4"/>
      <c r="RNL531" s="7"/>
      <c r="RNM531" s="52"/>
      <c r="RWW531" s="84"/>
      <c r="RWX531" s="4"/>
      <c r="RWY531" s="4" t="s">
        <v>23</v>
      </c>
      <c r="RWZ531" s="4"/>
      <c r="RXA531" s="4"/>
      <c r="RXB531" s="7"/>
      <c r="RXC531" s="4"/>
      <c r="RXD531" s="7"/>
      <c r="RXE531" s="4"/>
      <c r="RXF531" s="7"/>
      <c r="RXG531" s="4"/>
      <c r="RXH531" s="7"/>
      <c r="RXI531" s="52"/>
      <c r="SGS531" s="84"/>
      <c r="SGT531" s="4"/>
      <c r="SGU531" s="4" t="s">
        <v>23</v>
      </c>
      <c r="SGV531" s="4"/>
      <c r="SGW531" s="4"/>
      <c r="SGX531" s="7"/>
      <c r="SGY531" s="4"/>
      <c r="SGZ531" s="7"/>
      <c r="SHA531" s="4"/>
      <c r="SHB531" s="7"/>
      <c r="SHC531" s="4"/>
      <c r="SHD531" s="7"/>
      <c r="SHE531" s="52"/>
      <c r="SQO531" s="84"/>
      <c r="SQP531" s="4"/>
      <c r="SQQ531" s="4" t="s">
        <v>23</v>
      </c>
      <c r="SQR531" s="4"/>
      <c r="SQS531" s="4"/>
      <c r="SQT531" s="7"/>
      <c r="SQU531" s="4"/>
      <c r="SQV531" s="7"/>
      <c r="SQW531" s="4"/>
      <c r="SQX531" s="7"/>
      <c r="SQY531" s="4"/>
      <c r="SQZ531" s="7"/>
      <c r="SRA531" s="52"/>
      <c r="TAK531" s="84"/>
      <c r="TAL531" s="4"/>
      <c r="TAM531" s="4" t="s">
        <v>23</v>
      </c>
      <c r="TAN531" s="4"/>
      <c r="TAO531" s="4"/>
      <c r="TAP531" s="7"/>
      <c r="TAQ531" s="4"/>
      <c r="TAR531" s="7"/>
      <c r="TAS531" s="4"/>
      <c r="TAT531" s="7"/>
      <c r="TAU531" s="4"/>
      <c r="TAV531" s="7"/>
      <c r="TAW531" s="52"/>
      <c r="TKG531" s="84"/>
      <c r="TKH531" s="4"/>
      <c r="TKI531" s="4" t="s">
        <v>23</v>
      </c>
      <c r="TKJ531" s="4"/>
      <c r="TKK531" s="4"/>
      <c r="TKL531" s="7"/>
      <c r="TKM531" s="4"/>
      <c r="TKN531" s="7"/>
      <c r="TKO531" s="4"/>
      <c r="TKP531" s="7"/>
      <c r="TKQ531" s="4"/>
      <c r="TKR531" s="7"/>
      <c r="TKS531" s="52"/>
      <c r="TUC531" s="84"/>
      <c r="TUD531" s="4"/>
      <c r="TUE531" s="4" t="s">
        <v>23</v>
      </c>
      <c r="TUF531" s="4"/>
      <c r="TUG531" s="4"/>
      <c r="TUH531" s="7"/>
      <c r="TUI531" s="4"/>
      <c r="TUJ531" s="7"/>
      <c r="TUK531" s="4"/>
      <c r="TUL531" s="7"/>
      <c r="TUM531" s="4"/>
      <c r="TUN531" s="7"/>
      <c r="TUO531" s="52"/>
      <c r="UDY531" s="84"/>
      <c r="UDZ531" s="4"/>
      <c r="UEA531" s="4" t="s">
        <v>23</v>
      </c>
      <c r="UEB531" s="4"/>
      <c r="UEC531" s="4"/>
      <c r="UED531" s="7"/>
      <c r="UEE531" s="4"/>
      <c r="UEF531" s="7"/>
      <c r="UEG531" s="4"/>
      <c r="UEH531" s="7"/>
      <c r="UEI531" s="4"/>
      <c r="UEJ531" s="7"/>
      <c r="UEK531" s="52"/>
      <c r="UNU531" s="84"/>
      <c r="UNV531" s="4"/>
      <c r="UNW531" s="4" t="s">
        <v>23</v>
      </c>
      <c r="UNX531" s="4"/>
      <c r="UNY531" s="4"/>
      <c r="UNZ531" s="7"/>
      <c r="UOA531" s="4"/>
      <c r="UOB531" s="7"/>
      <c r="UOC531" s="4"/>
      <c r="UOD531" s="7"/>
      <c r="UOE531" s="4"/>
      <c r="UOF531" s="7"/>
      <c r="UOG531" s="52"/>
      <c r="UXQ531" s="84"/>
      <c r="UXR531" s="4"/>
      <c r="UXS531" s="4" t="s">
        <v>23</v>
      </c>
      <c r="UXT531" s="4"/>
      <c r="UXU531" s="4"/>
      <c r="UXV531" s="7"/>
      <c r="UXW531" s="4"/>
      <c r="UXX531" s="7"/>
      <c r="UXY531" s="4"/>
      <c r="UXZ531" s="7"/>
      <c r="UYA531" s="4"/>
      <c r="UYB531" s="7"/>
      <c r="UYC531" s="52"/>
      <c r="VHM531" s="84"/>
      <c r="VHN531" s="4"/>
      <c r="VHO531" s="4" t="s">
        <v>23</v>
      </c>
      <c r="VHP531" s="4"/>
      <c r="VHQ531" s="4"/>
      <c r="VHR531" s="7"/>
      <c r="VHS531" s="4"/>
      <c r="VHT531" s="7"/>
      <c r="VHU531" s="4"/>
      <c r="VHV531" s="7"/>
      <c r="VHW531" s="4"/>
      <c r="VHX531" s="7"/>
      <c r="VHY531" s="52"/>
      <c r="VRI531" s="84"/>
      <c r="VRJ531" s="4"/>
      <c r="VRK531" s="4" t="s">
        <v>23</v>
      </c>
      <c r="VRL531" s="4"/>
      <c r="VRM531" s="4"/>
      <c r="VRN531" s="7"/>
      <c r="VRO531" s="4"/>
      <c r="VRP531" s="7"/>
      <c r="VRQ531" s="4"/>
      <c r="VRR531" s="7"/>
      <c r="VRS531" s="4"/>
      <c r="VRT531" s="7"/>
      <c r="VRU531" s="52"/>
      <c r="WBE531" s="84"/>
      <c r="WBF531" s="4"/>
      <c r="WBG531" s="4" t="s">
        <v>23</v>
      </c>
      <c r="WBH531" s="4"/>
      <c r="WBI531" s="4"/>
      <c r="WBJ531" s="7"/>
      <c r="WBK531" s="4"/>
      <c r="WBL531" s="7"/>
      <c r="WBM531" s="4"/>
      <c r="WBN531" s="7"/>
      <c r="WBO531" s="4"/>
      <c r="WBP531" s="7"/>
      <c r="WBQ531" s="52"/>
      <c r="WLA531" s="84"/>
      <c r="WLB531" s="4"/>
      <c r="WLC531" s="4" t="s">
        <v>23</v>
      </c>
      <c r="WLD531" s="4"/>
      <c r="WLE531" s="4"/>
      <c r="WLF531" s="7"/>
      <c r="WLG531" s="4"/>
      <c r="WLH531" s="7"/>
      <c r="WLI531" s="4"/>
      <c r="WLJ531" s="7"/>
      <c r="WLK531" s="4"/>
      <c r="WLL531" s="7"/>
      <c r="WLM531" s="52"/>
      <c r="WUW531" s="84"/>
      <c r="WUX531" s="4"/>
      <c r="WUY531" s="4" t="s">
        <v>23</v>
      </c>
      <c r="WUZ531" s="4"/>
      <c r="WVA531" s="4"/>
      <c r="WVB531" s="7"/>
      <c r="WVC531" s="4"/>
      <c r="WVD531" s="7"/>
      <c r="WVE531" s="4"/>
      <c r="WVF531" s="7"/>
      <c r="WVG531" s="4"/>
      <c r="WVH531" s="7"/>
      <c r="WVI531" s="52"/>
    </row>
    <row r="532" spans="1:16129" x14ac:dyDescent="0.25">
      <c r="A532" s="50"/>
      <c r="B532" s="51" t="s">
        <v>356</v>
      </c>
      <c r="C532" s="4" t="s">
        <v>26</v>
      </c>
      <c r="D532" s="112">
        <v>66</v>
      </c>
      <c r="E532" s="112"/>
      <c r="F532" s="112"/>
      <c r="G532" s="112"/>
      <c r="H532" s="112"/>
      <c r="I532" s="112"/>
      <c r="J532" s="112"/>
      <c r="K532" s="118"/>
      <c r="L532" s="11" t="s">
        <v>209</v>
      </c>
      <c r="IK532" s="84"/>
      <c r="IL532" s="4" t="s">
        <v>89</v>
      </c>
      <c r="IM532" s="51" t="s">
        <v>88</v>
      </c>
      <c r="IN532" s="4" t="s">
        <v>26</v>
      </c>
      <c r="IO532" s="4"/>
      <c r="IP532" s="7">
        <f>IP528</f>
        <v>22</v>
      </c>
      <c r="IQ532" s="7">
        <f>42.5/1.18</f>
        <v>36.016949152542374</v>
      </c>
      <c r="IR532" s="7">
        <f>IP532*IQ532</f>
        <v>792.37288135593224</v>
      </c>
      <c r="IS532" s="4"/>
      <c r="IT532" s="7"/>
      <c r="IU532" s="4"/>
      <c r="IV532" s="7"/>
      <c r="IW532" s="52">
        <f>IR532+IT532+IV532</f>
        <v>792.37288135593224</v>
      </c>
      <c r="SG532" s="84"/>
      <c r="SH532" s="4" t="s">
        <v>89</v>
      </c>
      <c r="SI532" s="51" t="s">
        <v>88</v>
      </c>
      <c r="SJ532" s="4" t="s">
        <v>26</v>
      </c>
      <c r="SK532" s="4"/>
      <c r="SL532" s="7">
        <f>SL528</f>
        <v>22</v>
      </c>
      <c r="SM532" s="7">
        <f>42.5/1.18</f>
        <v>36.016949152542374</v>
      </c>
      <c r="SN532" s="7">
        <f>SL532*SM532</f>
        <v>792.37288135593224</v>
      </c>
      <c r="SO532" s="4"/>
      <c r="SP532" s="7"/>
      <c r="SQ532" s="4"/>
      <c r="SR532" s="7"/>
      <c r="SS532" s="52">
        <f>SN532+SP532+SR532</f>
        <v>792.37288135593224</v>
      </c>
      <c r="ACC532" s="84"/>
      <c r="ACD532" s="4" t="s">
        <v>89</v>
      </c>
      <c r="ACE532" s="51" t="s">
        <v>88</v>
      </c>
      <c r="ACF532" s="4" t="s">
        <v>26</v>
      </c>
      <c r="ACG532" s="4"/>
      <c r="ACH532" s="7">
        <f>ACH528</f>
        <v>22</v>
      </c>
      <c r="ACI532" s="7">
        <f>42.5/1.18</f>
        <v>36.016949152542374</v>
      </c>
      <c r="ACJ532" s="7">
        <f>ACH532*ACI532</f>
        <v>792.37288135593224</v>
      </c>
      <c r="ACK532" s="4"/>
      <c r="ACL532" s="7"/>
      <c r="ACM532" s="4"/>
      <c r="ACN532" s="7"/>
      <c r="ACO532" s="52">
        <f>ACJ532+ACL532+ACN532</f>
        <v>792.37288135593224</v>
      </c>
      <c r="ALY532" s="84"/>
      <c r="ALZ532" s="4" t="s">
        <v>89</v>
      </c>
      <c r="AMA532" s="51" t="s">
        <v>88</v>
      </c>
      <c r="AMB532" s="4" t="s">
        <v>26</v>
      </c>
      <c r="AMC532" s="4"/>
      <c r="AMD532" s="7">
        <f>AMD528</f>
        <v>22</v>
      </c>
      <c r="AME532" s="7">
        <f>42.5/1.18</f>
        <v>36.016949152542374</v>
      </c>
      <c r="AMF532" s="7">
        <f>AMD532*AME532</f>
        <v>792.37288135593224</v>
      </c>
      <c r="AMG532" s="4"/>
      <c r="AMH532" s="7"/>
      <c r="AMI532" s="4"/>
      <c r="AMJ532" s="7"/>
      <c r="AMK532" s="52">
        <f>AMF532+AMH532+AMJ532</f>
        <v>792.37288135593224</v>
      </c>
      <c r="AVU532" s="84"/>
      <c r="AVV532" s="4" t="s">
        <v>89</v>
      </c>
      <c r="AVW532" s="51" t="s">
        <v>88</v>
      </c>
      <c r="AVX532" s="4" t="s">
        <v>26</v>
      </c>
      <c r="AVY532" s="4"/>
      <c r="AVZ532" s="7">
        <f>AVZ528</f>
        <v>22</v>
      </c>
      <c r="AWA532" s="7">
        <f>42.5/1.18</f>
        <v>36.016949152542374</v>
      </c>
      <c r="AWB532" s="7">
        <f>AVZ532*AWA532</f>
        <v>792.37288135593224</v>
      </c>
      <c r="AWC532" s="4"/>
      <c r="AWD532" s="7"/>
      <c r="AWE532" s="4"/>
      <c r="AWF532" s="7"/>
      <c r="AWG532" s="52">
        <f>AWB532+AWD532+AWF532</f>
        <v>792.37288135593224</v>
      </c>
      <c r="BFQ532" s="84"/>
      <c r="BFR532" s="4" t="s">
        <v>89</v>
      </c>
      <c r="BFS532" s="51" t="s">
        <v>88</v>
      </c>
      <c r="BFT532" s="4" t="s">
        <v>26</v>
      </c>
      <c r="BFU532" s="4"/>
      <c r="BFV532" s="7">
        <f>BFV528</f>
        <v>22</v>
      </c>
      <c r="BFW532" s="7">
        <f>42.5/1.18</f>
        <v>36.016949152542374</v>
      </c>
      <c r="BFX532" s="7">
        <f>BFV532*BFW532</f>
        <v>792.37288135593224</v>
      </c>
      <c r="BFY532" s="4"/>
      <c r="BFZ532" s="7"/>
      <c r="BGA532" s="4"/>
      <c r="BGB532" s="7"/>
      <c r="BGC532" s="52">
        <f>BFX532+BFZ532+BGB532</f>
        <v>792.37288135593224</v>
      </c>
      <c r="BPM532" s="84"/>
      <c r="BPN532" s="4" t="s">
        <v>89</v>
      </c>
      <c r="BPO532" s="51" t="s">
        <v>88</v>
      </c>
      <c r="BPP532" s="4" t="s">
        <v>26</v>
      </c>
      <c r="BPQ532" s="4"/>
      <c r="BPR532" s="7">
        <f>BPR528</f>
        <v>22</v>
      </c>
      <c r="BPS532" s="7">
        <f>42.5/1.18</f>
        <v>36.016949152542374</v>
      </c>
      <c r="BPT532" s="7">
        <f>BPR532*BPS532</f>
        <v>792.37288135593224</v>
      </c>
      <c r="BPU532" s="4"/>
      <c r="BPV532" s="7"/>
      <c r="BPW532" s="4"/>
      <c r="BPX532" s="7"/>
      <c r="BPY532" s="52">
        <f>BPT532+BPV532+BPX532</f>
        <v>792.37288135593224</v>
      </c>
      <c r="BZI532" s="84"/>
      <c r="BZJ532" s="4" t="s">
        <v>89</v>
      </c>
      <c r="BZK532" s="51" t="s">
        <v>88</v>
      </c>
      <c r="BZL532" s="4" t="s">
        <v>26</v>
      </c>
      <c r="BZM532" s="4"/>
      <c r="BZN532" s="7">
        <f>BZN528</f>
        <v>22</v>
      </c>
      <c r="BZO532" s="7">
        <f>42.5/1.18</f>
        <v>36.016949152542374</v>
      </c>
      <c r="BZP532" s="7">
        <f>BZN532*BZO532</f>
        <v>792.37288135593224</v>
      </c>
      <c r="BZQ532" s="4"/>
      <c r="BZR532" s="7"/>
      <c r="BZS532" s="4"/>
      <c r="BZT532" s="7"/>
      <c r="BZU532" s="52">
        <f>BZP532+BZR532+BZT532</f>
        <v>792.37288135593224</v>
      </c>
      <c r="CJE532" s="84"/>
      <c r="CJF532" s="4" t="s">
        <v>89</v>
      </c>
      <c r="CJG532" s="51" t="s">
        <v>88</v>
      </c>
      <c r="CJH532" s="4" t="s">
        <v>26</v>
      </c>
      <c r="CJI532" s="4"/>
      <c r="CJJ532" s="7">
        <f>CJJ528</f>
        <v>22</v>
      </c>
      <c r="CJK532" s="7">
        <f>42.5/1.18</f>
        <v>36.016949152542374</v>
      </c>
      <c r="CJL532" s="7">
        <f>CJJ532*CJK532</f>
        <v>792.37288135593224</v>
      </c>
      <c r="CJM532" s="4"/>
      <c r="CJN532" s="7"/>
      <c r="CJO532" s="4"/>
      <c r="CJP532" s="7"/>
      <c r="CJQ532" s="52">
        <f>CJL532+CJN532+CJP532</f>
        <v>792.37288135593224</v>
      </c>
      <c r="CTA532" s="84"/>
      <c r="CTB532" s="4" t="s">
        <v>89</v>
      </c>
      <c r="CTC532" s="51" t="s">
        <v>88</v>
      </c>
      <c r="CTD532" s="4" t="s">
        <v>26</v>
      </c>
      <c r="CTE532" s="4"/>
      <c r="CTF532" s="7">
        <f>CTF528</f>
        <v>22</v>
      </c>
      <c r="CTG532" s="7">
        <f>42.5/1.18</f>
        <v>36.016949152542374</v>
      </c>
      <c r="CTH532" s="7">
        <f>CTF532*CTG532</f>
        <v>792.37288135593224</v>
      </c>
      <c r="CTI532" s="4"/>
      <c r="CTJ532" s="7"/>
      <c r="CTK532" s="4"/>
      <c r="CTL532" s="7"/>
      <c r="CTM532" s="52">
        <f>CTH532+CTJ532+CTL532</f>
        <v>792.37288135593224</v>
      </c>
      <c r="DCW532" s="84"/>
      <c r="DCX532" s="4" t="s">
        <v>89</v>
      </c>
      <c r="DCY532" s="51" t="s">
        <v>88</v>
      </c>
      <c r="DCZ532" s="4" t="s">
        <v>26</v>
      </c>
      <c r="DDA532" s="4"/>
      <c r="DDB532" s="7">
        <f>DDB528</f>
        <v>22</v>
      </c>
      <c r="DDC532" s="7">
        <f>42.5/1.18</f>
        <v>36.016949152542374</v>
      </c>
      <c r="DDD532" s="7">
        <f>DDB532*DDC532</f>
        <v>792.37288135593224</v>
      </c>
      <c r="DDE532" s="4"/>
      <c r="DDF532" s="7"/>
      <c r="DDG532" s="4"/>
      <c r="DDH532" s="7"/>
      <c r="DDI532" s="52">
        <f>DDD532+DDF532+DDH532</f>
        <v>792.37288135593224</v>
      </c>
      <c r="DMS532" s="84"/>
      <c r="DMT532" s="4" t="s">
        <v>89</v>
      </c>
      <c r="DMU532" s="51" t="s">
        <v>88</v>
      </c>
      <c r="DMV532" s="4" t="s">
        <v>26</v>
      </c>
      <c r="DMW532" s="4"/>
      <c r="DMX532" s="7">
        <f>DMX528</f>
        <v>22</v>
      </c>
      <c r="DMY532" s="7">
        <f>42.5/1.18</f>
        <v>36.016949152542374</v>
      </c>
      <c r="DMZ532" s="7">
        <f>DMX532*DMY532</f>
        <v>792.37288135593224</v>
      </c>
      <c r="DNA532" s="4"/>
      <c r="DNB532" s="7"/>
      <c r="DNC532" s="4"/>
      <c r="DND532" s="7"/>
      <c r="DNE532" s="52">
        <f>DMZ532+DNB532+DND532</f>
        <v>792.37288135593224</v>
      </c>
      <c r="DWO532" s="84"/>
      <c r="DWP532" s="4" t="s">
        <v>89</v>
      </c>
      <c r="DWQ532" s="51" t="s">
        <v>88</v>
      </c>
      <c r="DWR532" s="4" t="s">
        <v>26</v>
      </c>
      <c r="DWS532" s="4"/>
      <c r="DWT532" s="7">
        <f>DWT528</f>
        <v>22</v>
      </c>
      <c r="DWU532" s="7">
        <f>42.5/1.18</f>
        <v>36.016949152542374</v>
      </c>
      <c r="DWV532" s="7">
        <f>DWT532*DWU532</f>
        <v>792.37288135593224</v>
      </c>
      <c r="DWW532" s="4"/>
      <c r="DWX532" s="7"/>
      <c r="DWY532" s="4"/>
      <c r="DWZ532" s="7"/>
      <c r="DXA532" s="52">
        <f>DWV532+DWX532+DWZ532</f>
        <v>792.37288135593224</v>
      </c>
      <c r="EGK532" s="84"/>
      <c r="EGL532" s="4" t="s">
        <v>89</v>
      </c>
      <c r="EGM532" s="51" t="s">
        <v>88</v>
      </c>
      <c r="EGN532" s="4" t="s">
        <v>26</v>
      </c>
      <c r="EGO532" s="4"/>
      <c r="EGP532" s="7">
        <f>EGP528</f>
        <v>22</v>
      </c>
      <c r="EGQ532" s="7">
        <f>42.5/1.18</f>
        <v>36.016949152542374</v>
      </c>
      <c r="EGR532" s="7">
        <f>EGP532*EGQ532</f>
        <v>792.37288135593224</v>
      </c>
      <c r="EGS532" s="4"/>
      <c r="EGT532" s="7"/>
      <c r="EGU532" s="4"/>
      <c r="EGV532" s="7"/>
      <c r="EGW532" s="52">
        <f>EGR532+EGT532+EGV532</f>
        <v>792.37288135593224</v>
      </c>
      <c r="EQG532" s="84"/>
      <c r="EQH532" s="4" t="s">
        <v>89</v>
      </c>
      <c r="EQI532" s="51" t="s">
        <v>88</v>
      </c>
      <c r="EQJ532" s="4" t="s">
        <v>26</v>
      </c>
      <c r="EQK532" s="4"/>
      <c r="EQL532" s="7">
        <f>EQL528</f>
        <v>22</v>
      </c>
      <c r="EQM532" s="7">
        <f>42.5/1.18</f>
        <v>36.016949152542374</v>
      </c>
      <c r="EQN532" s="7">
        <f>EQL532*EQM532</f>
        <v>792.37288135593224</v>
      </c>
      <c r="EQO532" s="4"/>
      <c r="EQP532" s="7"/>
      <c r="EQQ532" s="4"/>
      <c r="EQR532" s="7"/>
      <c r="EQS532" s="52">
        <f>EQN532+EQP532+EQR532</f>
        <v>792.37288135593224</v>
      </c>
      <c r="FAC532" s="84"/>
      <c r="FAD532" s="4" t="s">
        <v>89</v>
      </c>
      <c r="FAE532" s="51" t="s">
        <v>88</v>
      </c>
      <c r="FAF532" s="4" t="s">
        <v>26</v>
      </c>
      <c r="FAG532" s="4"/>
      <c r="FAH532" s="7">
        <f>FAH528</f>
        <v>22</v>
      </c>
      <c r="FAI532" s="7">
        <f>42.5/1.18</f>
        <v>36.016949152542374</v>
      </c>
      <c r="FAJ532" s="7">
        <f>FAH532*FAI532</f>
        <v>792.37288135593224</v>
      </c>
      <c r="FAK532" s="4"/>
      <c r="FAL532" s="7"/>
      <c r="FAM532" s="4"/>
      <c r="FAN532" s="7"/>
      <c r="FAO532" s="52">
        <f>FAJ532+FAL532+FAN532</f>
        <v>792.37288135593224</v>
      </c>
      <c r="FJY532" s="84"/>
      <c r="FJZ532" s="4" t="s">
        <v>89</v>
      </c>
      <c r="FKA532" s="51" t="s">
        <v>88</v>
      </c>
      <c r="FKB532" s="4" t="s">
        <v>26</v>
      </c>
      <c r="FKC532" s="4"/>
      <c r="FKD532" s="7">
        <f>FKD528</f>
        <v>22</v>
      </c>
      <c r="FKE532" s="7">
        <f>42.5/1.18</f>
        <v>36.016949152542374</v>
      </c>
      <c r="FKF532" s="7">
        <f>FKD532*FKE532</f>
        <v>792.37288135593224</v>
      </c>
      <c r="FKG532" s="4"/>
      <c r="FKH532" s="7"/>
      <c r="FKI532" s="4"/>
      <c r="FKJ532" s="7"/>
      <c r="FKK532" s="52">
        <f>FKF532+FKH532+FKJ532</f>
        <v>792.37288135593224</v>
      </c>
      <c r="FTU532" s="84"/>
      <c r="FTV532" s="4" t="s">
        <v>89</v>
      </c>
      <c r="FTW532" s="51" t="s">
        <v>88</v>
      </c>
      <c r="FTX532" s="4" t="s">
        <v>26</v>
      </c>
      <c r="FTY532" s="4"/>
      <c r="FTZ532" s="7">
        <f>FTZ528</f>
        <v>22</v>
      </c>
      <c r="FUA532" s="7">
        <f>42.5/1.18</f>
        <v>36.016949152542374</v>
      </c>
      <c r="FUB532" s="7">
        <f>FTZ532*FUA532</f>
        <v>792.37288135593224</v>
      </c>
      <c r="FUC532" s="4"/>
      <c r="FUD532" s="7"/>
      <c r="FUE532" s="4"/>
      <c r="FUF532" s="7"/>
      <c r="FUG532" s="52">
        <f>FUB532+FUD532+FUF532</f>
        <v>792.37288135593224</v>
      </c>
      <c r="GDQ532" s="84"/>
      <c r="GDR532" s="4" t="s">
        <v>89</v>
      </c>
      <c r="GDS532" s="51" t="s">
        <v>88</v>
      </c>
      <c r="GDT532" s="4" t="s">
        <v>26</v>
      </c>
      <c r="GDU532" s="4"/>
      <c r="GDV532" s="7">
        <f>GDV528</f>
        <v>22</v>
      </c>
      <c r="GDW532" s="7">
        <f>42.5/1.18</f>
        <v>36.016949152542374</v>
      </c>
      <c r="GDX532" s="7">
        <f>GDV532*GDW532</f>
        <v>792.37288135593224</v>
      </c>
      <c r="GDY532" s="4"/>
      <c r="GDZ532" s="7"/>
      <c r="GEA532" s="4"/>
      <c r="GEB532" s="7"/>
      <c r="GEC532" s="52">
        <f>GDX532+GDZ532+GEB532</f>
        <v>792.37288135593224</v>
      </c>
      <c r="GNM532" s="84"/>
      <c r="GNN532" s="4" t="s">
        <v>89</v>
      </c>
      <c r="GNO532" s="51" t="s">
        <v>88</v>
      </c>
      <c r="GNP532" s="4" t="s">
        <v>26</v>
      </c>
      <c r="GNQ532" s="4"/>
      <c r="GNR532" s="7">
        <f>GNR528</f>
        <v>22</v>
      </c>
      <c r="GNS532" s="7">
        <f>42.5/1.18</f>
        <v>36.016949152542374</v>
      </c>
      <c r="GNT532" s="7">
        <f>GNR532*GNS532</f>
        <v>792.37288135593224</v>
      </c>
      <c r="GNU532" s="4"/>
      <c r="GNV532" s="7"/>
      <c r="GNW532" s="4"/>
      <c r="GNX532" s="7"/>
      <c r="GNY532" s="52">
        <f>GNT532+GNV532+GNX532</f>
        <v>792.37288135593224</v>
      </c>
      <c r="GXI532" s="84"/>
      <c r="GXJ532" s="4" t="s">
        <v>89</v>
      </c>
      <c r="GXK532" s="51" t="s">
        <v>88</v>
      </c>
      <c r="GXL532" s="4" t="s">
        <v>26</v>
      </c>
      <c r="GXM532" s="4"/>
      <c r="GXN532" s="7">
        <f>GXN528</f>
        <v>22</v>
      </c>
      <c r="GXO532" s="7">
        <f>42.5/1.18</f>
        <v>36.016949152542374</v>
      </c>
      <c r="GXP532" s="7">
        <f>GXN532*GXO532</f>
        <v>792.37288135593224</v>
      </c>
      <c r="GXQ532" s="4"/>
      <c r="GXR532" s="7"/>
      <c r="GXS532" s="4"/>
      <c r="GXT532" s="7"/>
      <c r="GXU532" s="52">
        <f>GXP532+GXR532+GXT532</f>
        <v>792.37288135593224</v>
      </c>
      <c r="HHE532" s="84"/>
      <c r="HHF532" s="4" t="s">
        <v>89</v>
      </c>
      <c r="HHG532" s="51" t="s">
        <v>88</v>
      </c>
      <c r="HHH532" s="4" t="s">
        <v>26</v>
      </c>
      <c r="HHI532" s="4"/>
      <c r="HHJ532" s="7">
        <f>HHJ528</f>
        <v>22</v>
      </c>
      <c r="HHK532" s="7">
        <f>42.5/1.18</f>
        <v>36.016949152542374</v>
      </c>
      <c r="HHL532" s="7">
        <f>HHJ532*HHK532</f>
        <v>792.37288135593224</v>
      </c>
      <c r="HHM532" s="4"/>
      <c r="HHN532" s="7"/>
      <c r="HHO532" s="4"/>
      <c r="HHP532" s="7"/>
      <c r="HHQ532" s="52">
        <f>HHL532+HHN532+HHP532</f>
        <v>792.37288135593224</v>
      </c>
      <c r="HRA532" s="84"/>
      <c r="HRB532" s="4" t="s">
        <v>89</v>
      </c>
      <c r="HRC532" s="51" t="s">
        <v>88</v>
      </c>
      <c r="HRD532" s="4" t="s">
        <v>26</v>
      </c>
      <c r="HRE532" s="4"/>
      <c r="HRF532" s="7">
        <f>HRF528</f>
        <v>22</v>
      </c>
      <c r="HRG532" s="7">
        <f>42.5/1.18</f>
        <v>36.016949152542374</v>
      </c>
      <c r="HRH532" s="7">
        <f>HRF532*HRG532</f>
        <v>792.37288135593224</v>
      </c>
      <c r="HRI532" s="4"/>
      <c r="HRJ532" s="7"/>
      <c r="HRK532" s="4"/>
      <c r="HRL532" s="7"/>
      <c r="HRM532" s="52">
        <f>HRH532+HRJ532+HRL532</f>
        <v>792.37288135593224</v>
      </c>
      <c r="IAW532" s="84"/>
      <c r="IAX532" s="4" t="s">
        <v>89</v>
      </c>
      <c r="IAY532" s="51" t="s">
        <v>88</v>
      </c>
      <c r="IAZ532" s="4" t="s">
        <v>26</v>
      </c>
      <c r="IBA532" s="4"/>
      <c r="IBB532" s="7">
        <f>IBB528</f>
        <v>22</v>
      </c>
      <c r="IBC532" s="7">
        <f>42.5/1.18</f>
        <v>36.016949152542374</v>
      </c>
      <c r="IBD532" s="7">
        <f>IBB532*IBC532</f>
        <v>792.37288135593224</v>
      </c>
      <c r="IBE532" s="4"/>
      <c r="IBF532" s="7"/>
      <c r="IBG532" s="4"/>
      <c r="IBH532" s="7"/>
      <c r="IBI532" s="52">
        <f>IBD532+IBF532+IBH532</f>
        <v>792.37288135593224</v>
      </c>
      <c r="IKS532" s="84"/>
      <c r="IKT532" s="4" t="s">
        <v>89</v>
      </c>
      <c r="IKU532" s="51" t="s">
        <v>88</v>
      </c>
      <c r="IKV532" s="4" t="s">
        <v>26</v>
      </c>
      <c r="IKW532" s="4"/>
      <c r="IKX532" s="7">
        <f>IKX528</f>
        <v>22</v>
      </c>
      <c r="IKY532" s="7">
        <f>42.5/1.18</f>
        <v>36.016949152542374</v>
      </c>
      <c r="IKZ532" s="7">
        <f>IKX532*IKY532</f>
        <v>792.37288135593224</v>
      </c>
      <c r="ILA532" s="4"/>
      <c r="ILB532" s="7"/>
      <c r="ILC532" s="4"/>
      <c r="ILD532" s="7"/>
      <c r="ILE532" s="52">
        <f>IKZ532+ILB532+ILD532</f>
        <v>792.37288135593224</v>
      </c>
      <c r="IUO532" s="84"/>
      <c r="IUP532" s="4" t="s">
        <v>89</v>
      </c>
      <c r="IUQ532" s="51" t="s">
        <v>88</v>
      </c>
      <c r="IUR532" s="4" t="s">
        <v>26</v>
      </c>
      <c r="IUS532" s="4"/>
      <c r="IUT532" s="7">
        <f>IUT528</f>
        <v>22</v>
      </c>
      <c r="IUU532" s="7">
        <f>42.5/1.18</f>
        <v>36.016949152542374</v>
      </c>
      <c r="IUV532" s="7">
        <f>IUT532*IUU532</f>
        <v>792.37288135593224</v>
      </c>
      <c r="IUW532" s="4"/>
      <c r="IUX532" s="7"/>
      <c r="IUY532" s="4"/>
      <c r="IUZ532" s="7"/>
      <c r="IVA532" s="52">
        <f>IUV532+IUX532+IUZ532</f>
        <v>792.37288135593224</v>
      </c>
      <c r="JEK532" s="84"/>
      <c r="JEL532" s="4" t="s">
        <v>89</v>
      </c>
      <c r="JEM532" s="51" t="s">
        <v>88</v>
      </c>
      <c r="JEN532" s="4" t="s">
        <v>26</v>
      </c>
      <c r="JEO532" s="4"/>
      <c r="JEP532" s="7">
        <f>JEP528</f>
        <v>22</v>
      </c>
      <c r="JEQ532" s="7">
        <f>42.5/1.18</f>
        <v>36.016949152542374</v>
      </c>
      <c r="JER532" s="7">
        <f>JEP532*JEQ532</f>
        <v>792.37288135593224</v>
      </c>
      <c r="JES532" s="4"/>
      <c r="JET532" s="7"/>
      <c r="JEU532" s="4"/>
      <c r="JEV532" s="7"/>
      <c r="JEW532" s="52">
        <f>JER532+JET532+JEV532</f>
        <v>792.37288135593224</v>
      </c>
      <c r="JOG532" s="84"/>
      <c r="JOH532" s="4" t="s">
        <v>89</v>
      </c>
      <c r="JOI532" s="51" t="s">
        <v>88</v>
      </c>
      <c r="JOJ532" s="4" t="s">
        <v>26</v>
      </c>
      <c r="JOK532" s="4"/>
      <c r="JOL532" s="7">
        <f>JOL528</f>
        <v>22</v>
      </c>
      <c r="JOM532" s="7">
        <f>42.5/1.18</f>
        <v>36.016949152542374</v>
      </c>
      <c r="JON532" s="7">
        <f>JOL532*JOM532</f>
        <v>792.37288135593224</v>
      </c>
      <c r="JOO532" s="4"/>
      <c r="JOP532" s="7"/>
      <c r="JOQ532" s="4"/>
      <c r="JOR532" s="7"/>
      <c r="JOS532" s="52">
        <f>JON532+JOP532+JOR532</f>
        <v>792.37288135593224</v>
      </c>
      <c r="JYC532" s="84"/>
      <c r="JYD532" s="4" t="s">
        <v>89</v>
      </c>
      <c r="JYE532" s="51" t="s">
        <v>88</v>
      </c>
      <c r="JYF532" s="4" t="s">
        <v>26</v>
      </c>
      <c r="JYG532" s="4"/>
      <c r="JYH532" s="7">
        <f>JYH528</f>
        <v>22</v>
      </c>
      <c r="JYI532" s="7">
        <f>42.5/1.18</f>
        <v>36.016949152542374</v>
      </c>
      <c r="JYJ532" s="7">
        <f>JYH532*JYI532</f>
        <v>792.37288135593224</v>
      </c>
      <c r="JYK532" s="4"/>
      <c r="JYL532" s="7"/>
      <c r="JYM532" s="4"/>
      <c r="JYN532" s="7"/>
      <c r="JYO532" s="52">
        <f>JYJ532+JYL532+JYN532</f>
        <v>792.37288135593224</v>
      </c>
      <c r="KHY532" s="84"/>
      <c r="KHZ532" s="4" t="s">
        <v>89</v>
      </c>
      <c r="KIA532" s="51" t="s">
        <v>88</v>
      </c>
      <c r="KIB532" s="4" t="s">
        <v>26</v>
      </c>
      <c r="KIC532" s="4"/>
      <c r="KID532" s="7">
        <f>KID528</f>
        <v>22</v>
      </c>
      <c r="KIE532" s="7">
        <f>42.5/1.18</f>
        <v>36.016949152542374</v>
      </c>
      <c r="KIF532" s="7">
        <f>KID532*KIE532</f>
        <v>792.37288135593224</v>
      </c>
      <c r="KIG532" s="4"/>
      <c r="KIH532" s="7"/>
      <c r="KII532" s="4"/>
      <c r="KIJ532" s="7"/>
      <c r="KIK532" s="52">
        <f>KIF532+KIH532+KIJ532</f>
        <v>792.37288135593224</v>
      </c>
      <c r="KRU532" s="84"/>
      <c r="KRV532" s="4" t="s">
        <v>89</v>
      </c>
      <c r="KRW532" s="51" t="s">
        <v>88</v>
      </c>
      <c r="KRX532" s="4" t="s">
        <v>26</v>
      </c>
      <c r="KRY532" s="4"/>
      <c r="KRZ532" s="7">
        <f>KRZ528</f>
        <v>22</v>
      </c>
      <c r="KSA532" s="7">
        <f>42.5/1.18</f>
        <v>36.016949152542374</v>
      </c>
      <c r="KSB532" s="7">
        <f>KRZ532*KSA532</f>
        <v>792.37288135593224</v>
      </c>
      <c r="KSC532" s="4"/>
      <c r="KSD532" s="7"/>
      <c r="KSE532" s="4"/>
      <c r="KSF532" s="7"/>
      <c r="KSG532" s="52">
        <f>KSB532+KSD532+KSF532</f>
        <v>792.37288135593224</v>
      </c>
      <c r="LBQ532" s="84"/>
      <c r="LBR532" s="4" t="s">
        <v>89</v>
      </c>
      <c r="LBS532" s="51" t="s">
        <v>88</v>
      </c>
      <c r="LBT532" s="4" t="s">
        <v>26</v>
      </c>
      <c r="LBU532" s="4"/>
      <c r="LBV532" s="7">
        <f>LBV528</f>
        <v>22</v>
      </c>
      <c r="LBW532" s="7">
        <f>42.5/1.18</f>
        <v>36.016949152542374</v>
      </c>
      <c r="LBX532" s="7">
        <f>LBV532*LBW532</f>
        <v>792.37288135593224</v>
      </c>
      <c r="LBY532" s="4"/>
      <c r="LBZ532" s="7"/>
      <c r="LCA532" s="4"/>
      <c r="LCB532" s="7"/>
      <c r="LCC532" s="52">
        <f>LBX532+LBZ532+LCB532</f>
        <v>792.37288135593224</v>
      </c>
      <c r="LLM532" s="84"/>
      <c r="LLN532" s="4" t="s">
        <v>89</v>
      </c>
      <c r="LLO532" s="51" t="s">
        <v>88</v>
      </c>
      <c r="LLP532" s="4" t="s">
        <v>26</v>
      </c>
      <c r="LLQ532" s="4"/>
      <c r="LLR532" s="7">
        <f>LLR528</f>
        <v>22</v>
      </c>
      <c r="LLS532" s="7">
        <f>42.5/1.18</f>
        <v>36.016949152542374</v>
      </c>
      <c r="LLT532" s="7">
        <f>LLR532*LLS532</f>
        <v>792.37288135593224</v>
      </c>
      <c r="LLU532" s="4"/>
      <c r="LLV532" s="7"/>
      <c r="LLW532" s="4"/>
      <c r="LLX532" s="7"/>
      <c r="LLY532" s="52">
        <f>LLT532+LLV532+LLX532</f>
        <v>792.37288135593224</v>
      </c>
      <c r="LVI532" s="84"/>
      <c r="LVJ532" s="4" t="s">
        <v>89</v>
      </c>
      <c r="LVK532" s="51" t="s">
        <v>88</v>
      </c>
      <c r="LVL532" s="4" t="s">
        <v>26</v>
      </c>
      <c r="LVM532" s="4"/>
      <c r="LVN532" s="7">
        <f>LVN528</f>
        <v>22</v>
      </c>
      <c r="LVO532" s="7">
        <f>42.5/1.18</f>
        <v>36.016949152542374</v>
      </c>
      <c r="LVP532" s="7">
        <f>LVN532*LVO532</f>
        <v>792.37288135593224</v>
      </c>
      <c r="LVQ532" s="4"/>
      <c r="LVR532" s="7"/>
      <c r="LVS532" s="4"/>
      <c r="LVT532" s="7"/>
      <c r="LVU532" s="52">
        <f>LVP532+LVR532+LVT532</f>
        <v>792.37288135593224</v>
      </c>
      <c r="MFE532" s="84"/>
      <c r="MFF532" s="4" t="s">
        <v>89</v>
      </c>
      <c r="MFG532" s="51" t="s">
        <v>88</v>
      </c>
      <c r="MFH532" s="4" t="s">
        <v>26</v>
      </c>
      <c r="MFI532" s="4"/>
      <c r="MFJ532" s="7">
        <f>MFJ528</f>
        <v>22</v>
      </c>
      <c r="MFK532" s="7">
        <f>42.5/1.18</f>
        <v>36.016949152542374</v>
      </c>
      <c r="MFL532" s="7">
        <f>MFJ532*MFK532</f>
        <v>792.37288135593224</v>
      </c>
      <c r="MFM532" s="4"/>
      <c r="MFN532" s="7"/>
      <c r="MFO532" s="4"/>
      <c r="MFP532" s="7"/>
      <c r="MFQ532" s="52">
        <f>MFL532+MFN532+MFP532</f>
        <v>792.37288135593224</v>
      </c>
      <c r="MPA532" s="84"/>
      <c r="MPB532" s="4" t="s">
        <v>89</v>
      </c>
      <c r="MPC532" s="51" t="s">
        <v>88</v>
      </c>
      <c r="MPD532" s="4" t="s">
        <v>26</v>
      </c>
      <c r="MPE532" s="4"/>
      <c r="MPF532" s="7">
        <f>MPF528</f>
        <v>22</v>
      </c>
      <c r="MPG532" s="7">
        <f>42.5/1.18</f>
        <v>36.016949152542374</v>
      </c>
      <c r="MPH532" s="7">
        <f>MPF532*MPG532</f>
        <v>792.37288135593224</v>
      </c>
      <c r="MPI532" s="4"/>
      <c r="MPJ532" s="7"/>
      <c r="MPK532" s="4"/>
      <c r="MPL532" s="7"/>
      <c r="MPM532" s="52">
        <f>MPH532+MPJ532+MPL532</f>
        <v>792.37288135593224</v>
      </c>
      <c r="MYW532" s="84"/>
      <c r="MYX532" s="4" t="s">
        <v>89</v>
      </c>
      <c r="MYY532" s="51" t="s">
        <v>88</v>
      </c>
      <c r="MYZ532" s="4" t="s">
        <v>26</v>
      </c>
      <c r="MZA532" s="4"/>
      <c r="MZB532" s="7">
        <f>MZB528</f>
        <v>22</v>
      </c>
      <c r="MZC532" s="7">
        <f>42.5/1.18</f>
        <v>36.016949152542374</v>
      </c>
      <c r="MZD532" s="7">
        <f>MZB532*MZC532</f>
        <v>792.37288135593224</v>
      </c>
      <c r="MZE532" s="4"/>
      <c r="MZF532" s="7"/>
      <c r="MZG532" s="4"/>
      <c r="MZH532" s="7"/>
      <c r="MZI532" s="52">
        <f>MZD532+MZF532+MZH532</f>
        <v>792.37288135593224</v>
      </c>
      <c r="NIS532" s="84"/>
      <c r="NIT532" s="4" t="s">
        <v>89</v>
      </c>
      <c r="NIU532" s="51" t="s">
        <v>88</v>
      </c>
      <c r="NIV532" s="4" t="s">
        <v>26</v>
      </c>
      <c r="NIW532" s="4"/>
      <c r="NIX532" s="7">
        <f>NIX528</f>
        <v>22</v>
      </c>
      <c r="NIY532" s="7">
        <f>42.5/1.18</f>
        <v>36.016949152542374</v>
      </c>
      <c r="NIZ532" s="7">
        <f>NIX532*NIY532</f>
        <v>792.37288135593224</v>
      </c>
      <c r="NJA532" s="4"/>
      <c r="NJB532" s="7"/>
      <c r="NJC532" s="4"/>
      <c r="NJD532" s="7"/>
      <c r="NJE532" s="52">
        <f>NIZ532+NJB532+NJD532</f>
        <v>792.37288135593224</v>
      </c>
      <c r="NSO532" s="84"/>
      <c r="NSP532" s="4" t="s">
        <v>89</v>
      </c>
      <c r="NSQ532" s="51" t="s">
        <v>88</v>
      </c>
      <c r="NSR532" s="4" t="s">
        <v>26</v>
      </c>
      <c r="NSS532" s="4"/>
      <c r="NST532" s="7">
        <f>NST528</f>
        <v>22</v>
      </c>
      <c r="NSU532" s="7">
        <f>42.5/1.18</f>
        <v>36.016949152542374</v>
      </c>
      <c r="NSV532" s="7">
        <f>NST532*NSU532</f>
        <v>792.37288135593224</v>
      </c>
      <c r="NSW532" s="4"/>
      <c r="NSX532" s="7"/>
      <c r="NSY532" s="4"/>
      <c r="NSZ532" s="7"/>
      <c r="NTA532" s="52">
        <f>NSV532+NSX532+NSZ532</f>
        <v>792.37288135593224</v>
      </c>
      <c r="OCK532" s="84"/>
      <c r="OCL532" s="4" t="s">
        <v>89</v>
      </c>
      <c r="OCM532" s="51" t="s">
        <v>88</v>
      </c>
      <c r="OCN532" s="4" t="s">
        <v>26</v>
      </c>
      <c r="OCO532" s="4"/>
      <c r="OCP532" s="7">
        <f>OCP528</f>
        <v>22</v>
      </c>
      <c r="OCQ532" s="7">
        <f>42.5/1.18</f>
        <v>36.016949152542374</v>
      </c>
      <c r="OCR532" s="7">
        <f>OCP532*OCQ532</f>
        <v>792.37288135593224</v>
      </c>
      <c r="OCS532" s="4"/>
      <c r="OCT532" s="7"/>
      <c r="OCU532" s="4"/>
      <c r="OCV532" s="7"/>
      <c r="OCW532" s="52">
        <f>OCR532+OCT532+OCV532</f>
        <v>792.37288135593224</v>
      </c>
      <c r="OMG532" s="84"/>
      <c r="OMH532" s="4" t="s">
        <v>89</v>
      </c>
      <c r="OMI532" s="51" t="s">
        <v>88</v>
      </c>
      <c r="OMJ532" s="4" t="s">
        <v>26</v>
      </c>
      <c r="OMK532" s="4"/>
      <c r="OML532" s="7">
        <f>OML528</f>
        <v>22</v>
      </c>
      <c r="OMM532" s="7">
        <f>42.5/1.18</f>
        <v>36.016949152542374</v>
      </c>
      <c r="OMN532" s="7">
        <f>OML532*OMM532</f>
        <v>792.37288135593224</v>
      </c>
      <c r="OMO532" s="4"/>
      <c r="OMP532" s="7"/>
      <c r="OMQ532" s="4"/>
      <c r="OMR532" s="7"/>
      <c r="OMS532" s="52">
        <f>OMN532+OMP532+OMR532</f>
        <v>792.37288135593224</v>
      </c>
      <c r="OWC532" s="84"/>
      <c r="OWD532" s="4" t="s">
        <v>89</v>
      </c>
      <c r="OWE532" s="51" t="s">
        <v>88</v>
      </c>
      <c r="OWF532" s="4" t="s">
        <v>26</v>
      </c>
      <c r="OWG532" s="4"/>
      <c r="OWH532" s="7">
        <f>OWH528</f>
        <v>22</v>
      </c>
      <c r="OWI532" s="7">
        <f>42.5/1.18</f>
        <v>36.016949152542374</v>
      </c>
      <c r="OWJ532" s="7">
        <f>OWH532*OWI532</f>
        <v>792.37288135593224</v>
      </c>
      <c r="OWK532" s="4"/>
      <c r="OWL532" s="7"/>
      <c r="OWM532" s="4"/>
      <c r="OWN532" s="7"/>
      <c r="OWO532" s="52">
        <f>OWJ532+OWL532+OWN532</f>
        <v>792.37288135593224</v>
      </c>
      <c r="PFY532" s="84"/>
      <c r="PFZ532" s="4" t="s">
        <v>89</v>
      </c>
      <c r="PGA532" s="51" t="s">
        <v>88</v>
      </c>
      <c r="PGB532" s="4" t="s">
        <v>26</v>
      </c>
      <c r="PGC532" s="4"/>
      <c r="PGD532" s="7">
        <f>PGD528</f>
        <v>22</v>
      </c>
      <c r="PGE532" s="7">
        <f>42.5/1.18</f>
        <v>36.016949152542374</v>
      </c>
      <c r="PGF532" s="7">
        <f>PGD532*PGE532</f>
        <v>792.37288135593224</v>
      </c>
      <c r="PGG532" s="4"/>
      <c r="PGH532" s="7"/>
      <c r="PGI532" s="4"/>
      <c r="PGJ532" s="7"/>
      <c r="PGK532" s="52">
        <f>PGF532+PGH532+PGJ532</f>
        <v>792.37288135593224</v>
      </c>
      <c r="PPU532" s="84"/>
      <c r="PPV532" s="4" t="s">
        <v>89</v>
      </c>
      <c r="PPW532" s="51" t="s">
        <v>88</v>
      </c>
      <c r="PPX532" s="4" t="s">
        <v>26</v>
      </c>
      <c r="PPY532" s="4"/>
      <c r="PPZ532" s="7">
        <f>PPZ528</f>
        <v>22</v>
      </c>
      <c r="PQA532" s="7">
        <f>42.5/1.18</f>
        <v>36.016949152542374</v>
      </c>
      <c r="PQB532" s="7">
        <f>PPZ532*PQA532</f>
        <v>792.37288135593224</v>
      </c>
      <c r="PQC532" s="4"/>
      <c r="PQD532" s="7"/>
      <c r="PQE532" s="4"/>
      <c r="PQF532" s="7"/>
      <c r="PQG532" s="52">
        <f>PQB532+PQD532+PQF532</f>
        <v>792.37288135593224</v>
      </c>
      <c r="PZQ532" s="84"/>
      <c r="PZR532" s="4" t="s">
        <v>89</v>
      </c>
      <c r="PZS532" s="51" t="s">
        <v>88</v>
      </c>
      <c r="PZT532" s="4" t="s">
        <v>26</v>
      </c>
      <c r="PZU532" s="4"/>
      <c r="PZV532" s="7">
        <f>PZV528</f>
        <v>22</v>
      </c>
      <c r="PZW532" s="7">
        <f>42.5/1.18</f>
        <v>36.016949152542374</v>
      </c>
      <c r="PZX532" s="7">
        <f>PZV532*PZW532</f>
        <v>792.37288135593224</v>
      </c>
      <c r="PZY532" s="4"/>
      <c r="PZZ532" s="7"/>
      <c r="QAA532" s="4"/>
      <c r="QAB532" s="7"/>
      <c r="QAC532" s="52">
        <f>PZX532+PZZ532+QAB532</f>
        <v>792.37288135593224</v>
      </c>
      <c r="QJM532" s="84"/>
      <c r="QJN532" s="4" t="s">
        <v>89</v>
      </c>
      <c r="QJO532" s="51" t="s">
        <v>88</v>
      </c>
      <c r="QJP532" s="4" t="s">
        <v>26</v>
      </c>
      <c r="QJQ532" s="4"/>
      <c r="QJR532" s="7">
        <f>QJR528</f>
        <v>22</v>
      </c>
      <c r="QJS532" s="7">
        <f>42.5/1.18</f>
        <v>36.016949152542374</v>
      </c>
      <c r="QJT532" s="7">
        <f>QJR532*QJS532</f>
        <v>792.37288135593224</v>
      </c>
      <c r="QJU532" s="4"/>
      <c r="QJV532" s="7"/>
      <c r="QJW532" s="4"/>
      <c r="QJX532" s="7"/>
      <c r="QJY532" s="52">
        <f>QJT532+QJV532+QJX532</f>
        <v>792.37288135593224</v>
      </c>
      <c r="QTI532" s="84"/>
      <c r="QTJ532" s="4" t="s">
        <v>89</v>
      </c>
      <c r="QTK532" s="51" t="s">
        <v>88</v>
      </c>
      <c r="QTL532" s="4" t="s">
        <v>26</v>
      </c>
      <c r="QTM532" s="4"/>
      <c r="QTN532" s="7">
        <f>QTN528</f>
        <v>22</v>
      </c>
      <c r="QTO532" s="7">
        <f>42.5/1.18</f>
        <v>36.016949152542374</v>
      </c>
      <c r="QTP532" s="7">
        <f>QTN532*QTO532</f>
        <v>792.37288135593224</v>
      </c>
      <c r="QTQ532" s="4"/>
      <c r="QTR532" s="7"/>
      <c r="QTS532" s="4"/>
      <c r="QTT532" s="7"/>
      <c r="QTU532" s="52">
        <f>QTP532+QTR532+QTT532</f>
        <v>792.37288135593224</v>
      </c>
      <c r="RDE532" s="84"/>
      <c r="RDF532" s="4" t="s">
        <v>89</v>
      </c>
      <c r="RDG532" s="51" t="s">
        <v>88</v>
      </c>
      <c r="RDH532" s="4" t="s">
        <v>26</v>
      </c>
      <c r="RDI532" s="4"/>
      <c r="RDJ532" s="7">
        <f>RDJ528</f>
        <v>22</v>
      </c>
      <c r="RDK532" s="7">
        <f>42.5/1.18</f>
        <v>36.016949152542374</v>
      </c>
      <c r="RDL532" s="7">
        <f>RDJ532*RDK532</f>
        <v>792.37288135593224</v>
      </c>
      <c r="RDM532" s="4"/>
      <c r="RDN532" s="7"/>
      <c r="RDO532" s="4"/>
      <c r="RDP532" s="7"/>
      <c r="RDQ532" s="52">
        <f>RDL532+RDN532+RDP532</f>
        <v>792.37288135593224</v>
      </c>
      <c r="RNA532" s="84"/>
      <c r="RNB532" s="4" t="s">
        <v>89</v>
      </c>
      <c r="RNC532" s="51" t="s">
        <v>88</v>
      </c>
      <c r="RND532" s="4" t="s">
        <v>26</v>
      </c>
      <c r="RNE532" s="4"/>
      <c r="RNF532" s="7">
        <f>RNF528</f>
        <v>22</v>
      </c>
      <c r="RNG532" s="7">
        <f>42.5/1.18</f>
        <v>36.016949152542374</v>
      </c>
      <c r="RNH532" s="7">
        <f>RNF532*RNG532</f>
        <v>792.37288135593224</v>
      </c>
      <c r="RNI532" s="4"/>
      <c r="RNJ532" s="7"/>
      <c r="RNK532" s="4"/>
      <c r="RNL532" s="7"/>
      <c r="RNM532" s="52">
        <f>RNH532+RNJ532+RNL532</f>
        <v>792.37288135593224</v>
      </c>
      <c r="RWW532" s="84"/>
      <c r="RWX532" s="4" t="s">
        <v>89</v>
      </c>
      <c r="RWY532" s="51" t="s">
        <v>88</v>
      </c>
      <c r="RWZ532" s="4" t="s">
        <v>26</v>
      </c>
      <c r="RXA532" s="4"/>
      <c r="RXB532" s="7">
        <f>RXB528</f>
        <v>22</v>
      </c>
      <c r="RXC532" s="7">
        <f>42.5/1.18</f>
        <v>36.016949152542374</v>
      </c>
      <c r="RXD532" s="7">
        <f>RXB532*RXC532</f>
        <v>792.37288135593224</v>
      </c>
      <c r="RXE532" s="4"/>
      <c r="RXF532" s="7"/>
      <c r="RXG532" s="4"/>
      <c r="RXH532" s="7"/>
      <c r="RXI532" s="52">
        <f>RXD532+RXF532+RXH532</f>
        <v>792.37288135593224</v>
      </c>
      <c r="SGS532" s="84"/>
      <c r="SGT532" s="4" t="s">
        <v>89</v>
      </c>
      <c r="SGU532" s="51" t="s">
        <v>88</v>
      </c>
      <c r="SGV532" s="4" t="s">
        <v>26</v>
      </c>
      <c r="SGW532" s="4"/>
      <c r="SGX532" s="7">
        <f>SGX528</f>
        <v>22</v>
      </c>
      <c r="SGY532" s="7">
        <f>42.5/1.18</f>
        <v>36.016949152542374</v>
      </c>
      <c r="SGZ532" s="7">
        <f>SGX532*SGY532</f>
        <v>792.37288135593224</v>
      </c>
      <c r="SHA532" s="4"/>
      <c r="SHB532" s="7"/>
      <c r="SHC532" s="4"/>
      <c r="SHD532" s="7"/>
      <c r="SHE532" s="52">
        <f>SGZ532+SHB532+SHD532</f>
        <v>792.37288135593224</v>
      </c>
      <c r="SQO532" s="84"/>
      <c r="SQP532" s="4" t="s">
        <v>89</v>
      </c>
      <c r="SQQ532" s="51" t="s">
        <v>88</v>
      </c>
      <c r="SQR532" s="4" t="s">
        <v>26</v>
      </c>
      <c r="SQS532" s="4"/>
      <c r="SQT532" s="7">
        <f>SQT528</f>
        <v>22</v>
      </c>
      <c r="SQU532" s="7">
        <f>42.5/1.18</f>
        <v>36.016949152542374</v>
      </c>
      <c r="SQV532" s="7">
        <f>SQT532*SQU532</f>
        <v>792.37288135593224</v>
      </c>
      <c r="SQW532" s="4"/>
      <c r="SQX532" s="7"/>
      <c r="SQY532" s="4"/>
      <c r="SQZ532" s="7"/>
      <c r="SRA532" s="52">
        <f>SQV532+SQX532+SQZ532</f>
        <v>792.37288135593224</v>
      </c>
      <c r="TAK532" s="84"/>
      <c r="TAL532" s="4" t="s">
        <v>89</v>
      </c>
      <c r="TAM532" s="51" t="s">
        <v>88</v>
      </c>
      <c r="TAN532" s="4" t="s">
        <v>26</v>
      </c>
      <c r="TAO532" s="4"/>
      <c r="TAP532" s="7">
        <f>TAP528</f>
        <v>22</v>
      </c>
      <c r="TAQ532" s="7">
        <f>42.5/1.18</f>
        <v>36.016949152542374</v>
      </c>
      <c r="TAR532" s="7">
        <f>TAP532*TAQ532</f>
        <v>792.37288135593224</v>
      </c>
      <c r="TAS532" s="4"/>
      <c r="TAT532" s="7"/>
      <c r="TAU532" s="4"/>
      <c r="TAV532" s="7"/>
      <c r="TAW532" s="52">
        <f>TAR532+TAT532+TAV532</f>
        <v>792.37288135593224</v>
      </c>
      <c r="TKG532" s="84"/>
      <c r="TKH532" s="4" t="s">
        <v>89</v>
      </c>
      <c r="TKI532" s="51" t="s">
        <v>88</v>
      </c>
      <c r="TKJ532" s="4" t="s">
        <v>26</v>
      </c>
      <c r="TKK532" s="4"/>
      <c r="TKL532" s="7">
        <f>TKL528</f>
        <v>22</v>
      </c>
      <c r="TKM532" s="7">
        <f>42.5/1.18</f>
        <v>36.016949152542374</v>
      </c>
      <c r="TKN532" s="7">
        <f>TKL532*TKM532</f>
        <v>792.37288135593224</v>
      </c>
      <c r="TKO532" s="4"/>
      <c r="TKP532" s="7"/>
      <c r="TKQ532" s="4"/>
      <c r="TKR532" s="7"/>
      <c r="TKS532" s="52">
        <f>TKN532+TKP532+TKR532</f>
        <v>792.37288135593224</v>
      </c>
      <c r="TUC532" s="84"/>
      <c r="TUD532" s="4" t="s">
        <v>89</v>
      </c>
      <c r="TUE532" s="51" t="s">
        <v>88</v>
      </c>
      <c r="TUF532" s="4" t="s">
        <v>26</v>
      </c>
      <c r="TUG532" s="4"/>
      <c r="TUH532" s="7">
        <f>TUH528</f>
        <v>22</v>
      </c>
      <c r="TUI532" s="7">
        <f>42.5/1.18</f>
        <v>36.016949152542374</v>
      </c>
      <c r="TUJ532" s="7">
        <f>TUH532*TUI532</f>
        <v>792.37288135593224</v>
      </c>
      <c r="TUK532" s="4"/>
      <c r="TUL532" s="7"/>
      <c r="TUM532" s="4"/>
      <c r="TUN532" s="7"/>
      <c r="TUO532" s="52">
        <f>TUJ532+TUL532+TUN532</f>
        <v>792.37288135593224</v>
      </c>
      <c r="UDY532" s="84"/>
      <c r="UDZ532" s="4" t="s">
        <v>89</v>
      </c>
      <c r="UEA532" s="51" t="s">
        <v>88</v>
      </c>
      <c r="UEB532" s="4" t="s">
        <v>26</v>
      </c>
      <c r="UEC532" s="4"/>
      <c r="UED532" s="7">
        <f>UED528</f>
        <v>22</v>
      </c>
      <c r="UEE532" s="7">
        <f>42.5/1.18</f>
        <v>36.016949152542374</v>
      </c>
      <c r="UEF532" s="7">
        <f>UED532*UEE532</f>
        <v>792.37288135593224</v>
      </c>
      <c r="UEG532" s="4"/>
      <c r="UEH532" s="7"/>
      <c r="UEI532" s="4"/>
      <c r="UEJ532" s="7"/>
      <c r="UEK532" s="52">
        <f>UEF532+UEH532+UEJ532</f>
        <v>792.37288135593224</v>
      </c>
      <c r="UNU532" s="84"/>
      <c r="UNV532" s="4" t="s">
        <v>89</v>
      </c>
      <c r="UNW532" s="51" t="s">
        <v>88</v>
      </c>
      <c r="UNX532" s="4" t="s">
        <v>26</v>
      </c>
      <c r="UNY532" s="4"/>
      <c r="UNZ532" s="7">
        <f>UNZ528</f>
        <v>22</v>
      </c>
      <c r="UOA532" s="7">
        <f>42.5/1.18</f>
        <v>36.016949152542374</v>
      </c>
      <c r="UOB532" s="7">
        <f>UNZ532*UOA532</f>
        <v>792.37288135593224</v>
      </c>
      <c r="UOC532" s="4"/>
      <c r="UOD532" s="7"/>
      <c r="UOE532" s="4"/>
      <c r="UOF532" s="7"/>
      <c r="UOG532" s="52">
        <f>UOB532+UOD532+UOF532</f>
        <v>792.37288135593224</v>
      </c>
      <c r="UXQ532" s="84"/>
      <c r="UXR532" s="4" t="s">
        <v>89</v>
      </c>
      <c r="UXS532" s="51" t="s">
        <v>88</v>
      </c>
      <c r="UXT532" s="4" t="s">
        <v>26</v>
      </c>
      <c r="UXU532" s="4"/>
      <c r="UXV532" s="7">
        <f>UXV528</f>
        <v>22</v>
      </c>
      <c r="UXW532" s="7">
        <f>42.5/1.18</f>
        <v>36.016949152542374</v>
      </c>
      <c r="UXX532" s="7">
        <f>UXV532*UXW532</f>
        <v>792.37288135593224</v>
      </c>
      <c r="UXY532" s="4"/>
      <c r="UXZ532" s="7"/>
      <c r="UYA532" s="4"/>
      <c r="UYB532" s="7"/>
      <c r="UYC532" s="52">
        <f>UXX532+UXZ532+UYB532</f>
        <v>792.37288135593224</v>
      </c>
      <c r="VHM532" s="84"/>
      <c r="VHN532" s="4" t="s">
        <v>89</v>
      </c>
      <c r="VHO532" s="51" t="s">
        <v>88</v>
      </c>
      <c r="VHP532" s="4" t="s">
        <v>26</v>
      </c>
      <c r="VHQ532" s="4"/>
      <c r="VHR532" s="7">
        <f>VHR528</f>
        <v>22</v>
      </c>
      <c r="VHS532" s="7">
        <f>42.5/1.18</f>
        <v>36.016949152542374</v>
      </c>
      <c r="VHT532" s="7">
        <f>VHR532*VHS532</f>
        <v>792.37288135593224</v>
      </c>
      <c r="VHU532" s="4"/>
      <c r="VHV532" s="7"/>
      <c r="VHW532" s="4"/>
      <c r="VHX532" s="7"/>
      <c r="VHY532" s="52">
        <f>VHT532+VHV532+VHX532</f>
        <v>792.37288135593224</v>
      </c>
      <c r="VRI532" s="84"/>
      <c r="VRJ532" s="4" t="s">
        <v>89</v>
      </c>
      <c r="VRK532" s="51" t="s">
        <v>88</v>
      </c>
      <c r="VRL532" s="4" t="s">
        <v>26</v>
      </c>
      <c r="VRM532" s="4"/>
      <c r="VRN532" s="7">
        <f>VRN528</f>
        <v>22</v>
      </c>
      <c r="VRO532" s="7">
        <f>42.5/1.18</f>
        <v>36.016949152542374</v>
      </c>
      <c r="VRP532" s="7">
        <f>VRN532*VRO532</f>
        <v>792.37288135593224</v>
      </c>
      <c r="VRQ532" s="4"/>
      <c r="VRR532" s="7"/>
      <c r="VRS532" s="4"/>
      <c r="VRT532" s="7"/>
      <c r="VRU532" s="52">
        <f>VRP532+VRR532+VRT532</f>
        <v>792.37288135593224</v>
      </c>
      <c r="WBE532" s="84"/>
      <c r="WBF532" s="4" t="s">
        <v>89</v>
      </c>
      <c r="WBG532" s="51" t="s">
        <v>88</v>
      </c>
      <c r="WBH532" s="4" t="s">
        <v>26</v>
      </c>
      <c r="WBI532" s="4"/>
      <c r="WBJ532" s="7">
        <f>WBJ528</f>
        <v>22</v>
      </c>
      <c r="WBK532" s="7">
        <f>42.5/1.18</f>
        <v>36.016949152542374</v>
      </c>
      <c r="WBL532" s="7">
        <f>WBJ532*WBK532</f>
        <v>792.37288135593224</v>
      </c>
      <c r="WBM532" s="4"/>
      <c r="WBN532" s="7"/>
      <c r="WBO532" s="4"/>
      <c r="WBP532" s="7"/>
      <c r="WBQ532" s="52">
        <f>WBL532+WBN532+WBP532</f>
        <v>792.37288135593224</v>
      </c>
      <c r="WLA532" s="84"/>
      <c r="WLB532" s="4" t="s">
        <v>89</v>
      </c>
      <c r="WLC532" s="51" t="s">
        <v>88</v>
      </c>
      <c r="WLD532" s="4" t="s">
        <v>26</v>
      </c>
      <c r="WLE532" s="4"/>
      <c r="WLF532" s="7">
        <f>WLF528</f>
        <v>22</v>
      </c>
      <c r="WLG532" s="7">
        <f>42.5/1.18</f>
        <v>36.016949152542374</v>
      </c>
      <c r="WLH532" s="7">
        <f>WLF532*WLG532</f>
        <v>792.37288135593224</v>
      </c>
      <c r="WLI532" s="4"/>
      <c r="WLJ532" s="7"/>
      <c r="WLK532" s="4"/>
      <c r="WLL532" s="7"/>
      <c r="WLM532" s="52">
        <f>WLH532+WLJ532+WLL532</f>
        <v>792.37288135593224</v>
      </c>
      <c r="WUW532" s="84"/>
      <c r="WUX532" s="4" t="s">
        <v>89</v>
      </c>
      <c r="WUY532" s="51" t="s">
        <v>88</v>
      </c>
      <c r="WUZ532" s="4" t="s">
        <v>26</v>
      </c>
      <c r="WVA532" s="4"/>
      <c r="WVB532" s="7">
        <f>WVB528</f>
        <v>22</v>
      </c>
      <c r="WVC532" s="7">
        <f>42.5/1.18</f>
        <v>36.016949152542374</v>
      </c>
      <c r="WVD532" s="7">
        <f>WVB532*WVC532</f>
        <v>792.37288135593224</v>
      </c>
      <c r="WVE532" s="4"/>
      <c r="WVF532" s="7"/>
      <c r="WVG532" s="4"/>
      <c r="WVH532" s="7"/>
      <c r="WVI532" s="52">
        <f>WVD532+WVF532+WVH532</f>
        <v>792.37288135593224</v>
      </c>
    </row>
    <row r="533" spans="1:16129" x14ac:dyDescent="0.25">
      <c r="A533" s="50"/>
      <c r="B533" s="51" t="s">
        <v>24</v>
      </c>
      <c r="C533" s="4" t="s">
        <v>16</v>
      </c>
      <c r="D533" s="112">
        <v>1.5840000000000001</v>
      </c>
      <c r="E533" s="112"/>
      <c r="F533" s="112"/>
      <c r="G533" s="112"/>
      <c r="H533" s="112"/>
      <c r="I533" s="112"/>
      <c r="J533" s="112"/>
      <c r="K533" s="118"/>
      <c r="L533" s="11" t="s">
        <v>210</v>
      </c>
      <c r="IK533" s="84"/>
      <c r="IL533" s="4"/>
      <c r="IM533" s="51" t="s">
        <v>24</v>
      </c>
      <c r="IN533" s="4" t="s">
        <v>16</v>
      </c>
      <c r="IO533" s="5">
        <v>2.4E-2</v>
      </c>
      <c r="IP533" s="7">
        <f>IP528*IO533</f>
        <v>0.52800000000000002</v>
      </c>
      <c r="IQ533" s="4">
        <v>3.2</v>
      </c>
      <c r="IR533" s="7">
        <f>IQ533*IP533</f>
        <v>1.6896000000000002</v>
      </c>
      <c r="IS533" s="4"/>
      <c r="IT533" s="7"/>
      <c r="IU533" s="4"/>
      <c r="IV533" s="7"/>
      <c r="IW533" s="52">
        <f>IR533+IT533+IV533</f>
        <v>1.6896000000000002</v>
      </c>
      <c r="SG533" s="84"/>
      <c r="SH533" s="4"/>
      <c r="SI533" s="51" t="s">
        <v>24</v>
      </c>
      <c r="SJ533" s="4" t="s">
        <v>16</v>
      </c>
      <c r="SK533" s="5">
        <v>2.4E-2</v>
      </c>
      <c r="SL533" s="7">
        <f>SL528*SK533</f>
        <v>0.52800000000000002</v>
      </c>
      <c r="SM533" s="4">
        <v>3.2</v>
      </c>
      <c r="SN533" s="7">
        <f>SM533*SL533</f>
        <v>1.6896000000000002</v>
      </c>
      <c r="SO533" s="4"/>
      <c r="SP533" s="7"/>
      <c r="SQ533" s="4"/>
      <c r="SR533" s="7"/>
      <c r="SS533" s="52">
        <f>SN533+SP533+SR533</f>
        <v>1.6896000000000002</v>
      </c>
      <c r="ACC533" s="84"/>
      <c r="ACD533" s="4"/>
      <c r="ACE533" s="51" t="s">
        <v>24</v>
      </c>
      <c r="ACF533" s="4" t="s">
        <v>16</v>
      </c>
      <c r="ACG533" s="5">
        <v>2.4E-2</v>
      </c>
      <c r="ACH533" s="7">
        <f>ACH528*ACG533</f>
        <v>0.52800000000000002</v>
      </c>
      <c r="ACI533" s="4">
        <v>3.2</v>
      </c>
      <c r="ACJ533" s="7">
        <f>ACI533*ACH533</f>
        <v>1.6896000000000002</v>
      </c>
      <c r="ACK533" s="4"/>
      <c r="ACL533" s="7"/>
      <c r="ACM533" s="4"/>
      <c r="ACN533" s="7"/>
      <c r="ACO533" s="52">
        <f>ACJ533+ACL533+ACN533</f>
        <v>1.6896000000000002</v>
      </c>
      <c r="ALY533" s="84"/>
      <c r="ALZ533" s="4"/>
      <c r="AMA533" s="51" t="s">
        <v>24</v>
      </c>
      <c r="AMB533" s="4" t="s">
        <v>16</v>
      </c>
      <c r="AMC533" s="5">
        <v>2.4E-2</v>
      </c>
      <c r="AMD533" s="7">
        <f>AMD528*AMC533</f>
        <v>0.52800000000000002</v>
      </c>
      <c r="AME533" s="4">
        <v>3.2</v>
      </c>
      <c r="AMF533" s="7">
        <f>AME533*AMD533</f>
        <v>1.6896000000000002</v>
      </c>
      <c r="AMG533" s="4"/>
      <c r="AMH533" s="7"/>
      <c r="AMI533" s="4"/>
      <c r="AMJ533" s="7"/>
      <c r="AMK533" s="52">
        <f>AMF533+AMH533+AMJ533</f>
        <v>1.6896000000000002</v>
      </c>
      <c r="AVU533" s="84"/>
      <c r="AVV533" s="4"/>
      <c r="AVW533" s="51" t="s">
        <v>24</v>
      </c>
      <c r="AVX533" s="4" t="s">
        <v>16</v>
      </c>
      <c r="AVY533" s="5">
        <v>2.4E-2</v>
      </c>
      <c r="AVZ533" s="7">
        <f>AVZ528*AVY533</f>
        <v>0.52800000000000002</v>
      </c>
      <c r="AWA533" s="4">
        <v>3.2</v>
      </c>
      <c r="AWB533" s="7">
        <f>AWA533*AVZ533</f>
        <v>1.6896000000000002</v>
      </c>
      <c r="AWC533" s="4"/>
      <c r="AWD533" s="7"/>
      <c r="AWE533" s="4"/>
      <c r="AWF533" s="7"/>
      <c r="AWG533" s="52">
        <f>AWB533+AWD533+AWF533</f>
        <v>1.6896000000000002</v>
      </c>
      <c r="BFQ533" s="84"/>
      <c r="BFR533" s="4"/>
      <c r="BFS533" s="51" t="s">
        <v>24</v>
      </c>
      <c r="BFT533" s="4" t="s">
        <v>16</v>
      </c>
      <c r="BFU533" s="5">
        <v>2.4E-2</v>
      </c>
      <c r="BFV533" s="7">
        <f>BFV528*BFU533</f>
        <v>0.52800000000000002</v>
      </c>
      <c r="BFW533" s="4">
        <v>3.2</v>
      </c>
      <c r="BFX533" s="7">
        <f>BFW533*BFV533</f>
        <v>1.6896000000000002</v>
      </c>
      <c r="BFY533" s="4"/>
      <c r="BFZ533" s="7"/>
      <c r="BGA533" s="4"/>
      <c r="BGB533" s="7"/>
      <c r="BGC533" s="52">
        <f>BFX533+BFZ533+BGB533</f>
        <v>1.6896000000000002</v>
      </c>
      <c r="BPM533" s="84"/>
      <c r="BPN533" s="4"/>
      <c r="BPO533" s="51" t="s">
        <v>24</v>
      </c>
      <c r="BPP533" s="4" t="s">
        <v>16</v>
      </c>
      <c r="BPQ533" s="5">
        <v>2.4E-2</v>
      </c>
      <c r="BPR533" s="7">
        <f>BPR528*BPQ533</f>
        <v>0.52800000000000002</v>
      </c>
      <c r="BPS533" s="4">
        <v>3.2</v>
      </c>
      <c r="BPT533" s="7">
        <f>BPS533*BPR533</f>
        <v>1.6896000000000002</v>
      </c>
      <c r="BPU533" s="4"/>
      <c r="BPV533" s="7"/>
      <c r="BPW533" s="4"/>
      <c r="BPX533" s="7"/>
      <c r="BPY533" s="52">
        <f>BPT533+BPV533+BPX533</f>
        <v>1.6896000000000002</v>
      </c>
      <c r="BZI533" s="84"/>
      <c r="BZJ533" s="4"/>
      <c r="BZK533" s="51" t="s">
        <v>24</v>
      </c>
      <c r="BZL533" s="4" t="s">
        <v>16</v>
      </c>
      <c r="BZM533" s="5">
        <v>2.4E-2</v>
      </c>
      <c r="BZN533" s="7">
        <f>BZN528*BZM533</f>
        <v>0.52800000000000002</v>
      </c>
      <c r="BZO533" s="4">
        <v>3.2</v>
      </c>
      <c r="BZP533" s="7">
        <f>BZO533*BZN533</f>
        <v>1.6896000000000002</v>
      </c>
      <c r="BZQ533" s="4"/>
      <c r="BZR533" s="7"/>
      <c r="BZS533" s="4"/>
      <c r="BZT533" s="7"/>
      <c r="BZU533" s="52">
        <f>BZP533+BZR533+BZT533</f>
        <v>1.6896000000000002</v>
      </c>
      <c r="CJE533" s="84"/>
      <c r="CJF533" s="4"/>
      <c r="CJG533" s="51" t="s">
        <v>24</v>
      </c>
      <c r="CJH533" s="4" t="s">
        <v>16</v>
      </c>
      <c r="CJI533" s="5">
        <v>2.4E-2</v>
      </c>
      <c r="CJJ533" s="7">
        <f>CJJ528*CJI533</f>
        <v>0.52800000000000002</v>
      </c>
      <c r="CJK533" s="4">
        <v>3.2</v>
      </c>
      <c r="CJL533" s="7">
        <f>CJK533*CJJ533</f>
        <v>1.6896000000000002</v>
      </c>
      <c r="CJM533" s="4"/>
      <c r="CJN533" s="7"/>
      <c r="CJO533" s="4"/>
      <c r="CJP533" s="7"/>
      <c r="CJQ533" s="52">
        <f>CJL533+CJN533+CJP533</f>
        <v>1.6896000000000002</v>
      </c>
      <c r="CTA533" s="84"/>
      <c r="CTB533" s="4"/>
      <c r="CTC533" s="51" t="s">
        <v>24</v>
      </c>
      <c r="CTD533" s="4" t="s">
        <v>16</v>
      </c>
      <c r="CTE533" s="5">
        <v>2.4E-2</v>
      </c>
      <c r="CTF533" s="7">
        <f>CTF528*CTE533</f>
        <v>0.52800000000000002</v>
      </c>
      <c r="CTG533" s="4">
        <v>3.2</v>
      </c>
      <c r="CTH533" s="7">
        <f>CTG533*CTF533</f>
        <v>1.6896000000000002</v>
      </c>
      <c r="CTI533" s="4"/>
      <c r="CTJ533" s="7"/>
      <c r="CTK533" s="4"/>
      <c r="CTL533" s="7"/>
      <c r="CTM533" s="52">
        <f>CTH533+CTJ533+CTL533</f>
        <v>1.6896000000000002</v>
      </c>
      <c r="DCW533" s="84"/>
      <c r="DCX533" s="4"/>
      <c r="DCY533" s="51" t="s">
        <v>24</v>
      </c>
      <c r="DCZ533" s="4" t="s">
        <v>16</v>
      </c>
      <c r="DDA533" s="5">
        <v>2.4E-2</v>
      </c>
      <c r="DDB533" s="7">
        <f>DDB528*DDA533</f>
        <v>0.52800000000000002</v>
      </c>
      <c r="DDC533" s="4">
        <v>3.2</v>
      </c>
      <c r="DDD533" s="7">
        <f>DDC533*DDB533</f>
        <v>1.6896000000000002</v>
      </c>
      <c r="DDE533" s="4"/>
      <c r="DDF533" s="7"/>
      <c r="DDG533" s="4"/>
      <c r="DDH533" s="7"/>
      <c r="DDI533" s="52">
        <f>DDD533+DDF533+DDH533</f>
        <v>1.6896000000000002</v>
      </c>
      <c r="DMS533" s="84"/>
      <c r="DMT533" s="4"/>
      <c r="DMU533" s="51" t="s">
        <v>24</v>
      </c>
      <c r="DMV533" s="4" t="s">
        <v>16</v>
      </c>
      <c r="DMW533" s="5">
        <v>2.4E-2</v>
      </c>
      <c r="DMX533" s="7">
        <f>DMX528*DMW533</f>
        <v>0.52800000000000002</v>
      </c>
      <c r="DMY533" s="4">
        <v>3.2</v>
      </c>
      <c r="DMZ533" s="7">
        <f>DMY533*DMX533</f>
        <v>1.6896000000000002</v>
      </c>
      <c r="DNA533" s="4"/>
      <c r="DNB533" s="7"/>
      <c r="DNC533" s="4"/>
      <c r="DND533" s="7"/>
      <c r="DNE533" s="52">
        <f>DMZ533+DNB533+DND533</f>
        <v>1.6896000000000002</v>
      </c>
      <c r="DWO533" s="84"/>
      <c r="DWP533" s="4"/>
      <c r="DWQ533" s="51" t="s">
        <v>24</v>
      </c>
      <c r="DWR533" s="4" t="s">
        <v>16</v>
      </c>
      <c r="DWS533" s="5">
        <v>2.4E-2</v>
      </c>
      <c r="DWT533" s="7">
        <f>DWT528*DWS533</f>
        <v>0.52800000000000002</v>
      </c>
      <c r="DWU533" s="4">
        <v>3.2</v>
      </c>
      <c r="DWV533" s="7">
        <f>DWU533*DWT533</f>
        <v>1.6896000000000002</v>
      </c>
      <c r="DWW533" s="4"/>
      <c r="DWX533" s="7"/>
      <c r="DWY533" s="4"/>
      <c r="DWZ533" s="7"/>
      <c r="DXA533" s="52">
        <f>DWV533+DWX533+DWZ533</f>
        <v>1.6896000000000002</v>
      </c>
      <c r="EGK533" s="84"/>
      <c r="EGL533" s="4"/>
      <c r="EGM533" s="51" t="s">
        <v>24</v>
      </c>
      <c r="EGN533" s="4" t="s">
        <v>16</v>
      </c>
      <c r="EGO533" s="5">
        <v>2.4E-2</v>
      </c>
      <c r="EGP533" s="7">
        <f>EGP528*EGO533</f>
        <v>0.52800000000000002</v>
      </c>
      <c r="EGQ533" s="4">
        <v>3.2</v>
      </c>
      <c r="EGR533" s="7">
        <f>EGQ533*EGP533</f>
        <v>1.6896000000000002</v>
      </c>
      <c r="EGS533" s="4"/>
      <c r="EGT533" s="7"/>
      <c r="EGU533" s="4"/>
      <c r="EGV533" s="7"/>
      <c r="EGW533" s="52">
        <f>EGR533+EGT533+EGV533</f>
        <v>1.6896000000000002</v>
      </c>
      <c r="EQG533" s="84"/>
      <c r="EQH533" s="4"/>
      <c r="EQI533" s="51" t="s">
        <v>24</v>
      </c>
      <c r="EQJ533" s="4" t="s">
        <v>16</v>
      </c>
      <c r="EQK533" s="5">
        <v>2.4E-2</v>
      </c>
      <c r="EQL533" s="7">
        <f>EQL528*EQK533</f>
        <v>0.52800000000000002</v>
      </c>
      <c r="EQM533" s="4">
        <v>3.2</v>
      </c>
      <c r="EQN533" s="7">
        <f>EQM533*EQL533</f>
        <v>1.6896000000000002</v>
      </c>
      <c r="EQO533" s="4"/>
      <c r="EQP533" s="7"/>
      <c r="EQQ533" s="4"/>
      <c r="EQR533" s="7"/>
      <c r="EQS533" s="52">
        <f>EQN533+EQP533+EQR533</f>
        <v>1.6896000000000002</v>
      </c>
      <c r="FAC533" s="84"/>
      <c r="FAD533" s="4"/>
      <c r="FAE533" s="51" t="s">
        <v>24</v>
      </c>
      <c r="FAF533" s="4" t="s">
        <v>16</v>
      </c>
      <c r="FAG533" s="5">
        <v>2.4E-2</v>
      </c>
      <c r="FAH533" s="7">
        <f>FAH528*FAG533</f>
        <v>0.52800000000000002</v>
      </c>
      <c r="FAI533" s="4">
        <v>3.2</v>
      </c>
      <c r="FAJ533" s="7">
        <f>FAI533*FAH533</f>
        <v>1.6896000000000002</v>
      </c>
      <c r="FAK533" s="4"/>
      <c r="FAL533" s="7"/>
      <c r="FAM533" s="4"/>
      <c r="FAN533" s="7"/>
      <c r="FAO533" s="52">
        <f>FAJ533+FAL533+FAN533</f>
        <v>1.6896000000000002</v>
      </c>
      <c r="FJY533" s="84"/>
      <c r="FJZ533" s="4"/>
      <c r="FKA533" s="51" t="s">
        <v>24</v>
      </c>
      <c r="FKB533" s="4" t="s">
        <v>16</v>
      </c>
      <c r="FKC533" s="5">
        <v>2.4E-2</v>
      </c>
      <c r="FKD533" s="7">
        <f>FKD528*FKC533</f>
        <v>0.52800000000000002</v>
      </c>
      <c r="FKE533" s="4">
        <v>3.2</v>
      </c>
      <c r="FKF533" s="7">
        <f>FKE533*FKD533</f>
        <v>1.6896000000000002</v>
      </c>
      <c r="FKG533" s="4"/>
      <c r="FKH533" s="7"/>
      <c r="FKI533" s="4"/>
      <c r="FKJ533" s="7"/>
      <c r="FKK533" s="52">
        <f>FKF533+FKH533+FKJ533</f>
        <v>1.6896000000000002</v>
      </c>
      <c r="FTU533" s="84"/>
      <c r="FTV533" s="4"/>
      <c r="FTW533" s="51" t="s">
        <v>24</v>
      </c>
      <c r="FTX533" s="4" t="s">
        <v>16</v>
      </c>
      <c r="FTY533" s="5">
        <v>2.4E-2</v>
      </c>
      <c r="FTZ533" s="7">
        <f>FTZ528*FTY533</f>
        <v>0.52800000000000002</v>
      </c>
      <c r="FUA533" s="4">
        <v>3.2</v>
      </c>
      <c r="FUB533" s="7">
        <f>FUA533*FTZ533</f>
        <v>1.6896000000000002</v>
      </c>
      <c r="FUC533" s="4"/>
      <c r="FUD533" s="7"/>
      <c r="FUE533" s="4"/>
      <c r="FUF533" s="7"/>
      <c r="FUG533" s="52">
        <f>FUB533+FUD533+FUF533</f>
        <v>1.6896000000000002</v>
      </c>
      <c r="GDQ533" s="84"/>
      <c r="GDR533" s="4"/>
      <c r="GDS533" s="51" t="s">
        <v>24</v>
      </c>
      <c r="GDT533" s="4" t="s">
        <v>16</v>
      </c>
      <c r="GDU533" s="5">
        <v>2.4E-2</v>
      </c>
      <c r="GDV533" s="7">
        <f>GDV528*GDU533</f>
        <v>0.52800000000000002</v>
      </c>
      <c r="GDW533" s="4">
        <v>3.2</v>
      </c>
      <c r="GDX533" s="7">
        <f>GDW533*GDV533</f>
        <v>1.6896000000000002</v>
      </c>
      <c r="GDY533" s="4"/>
      <c r="GDZ533" s="7"/>
      <c r="GEA533" s="4"/>
      <c r="GEB533" s="7"/>
      <c r="GEC533" s="52">
        <f>GDX533+GDZ533+GEB533</f>
        <v>1.6896000000000002</v>
      </c>
      <c r="GNM533" s="84"/>
      <c r="GNN533" s="4"/>
      <c r="GNO533" s="51" t="s">
        <v>24</v>
      </c>
      <c r="GNP533" s="4" t="s">
        <v>16</v>
      </c>
      <c r="GNQ533" s="5">
        <v>2.4E-2</v>
      </c>
      <c r="GNR533" s="7">
        <f>GNR528*GNQ533</f>
        <v>0.52800000000000002</v>
      </c>
      <c r="GNS533" s="4">
        <v>3.2</v>
      </c>
      <c r="GNT533" s="7">
        <f>GNS533*GNR533</f>
        <v>1.6896000000000002</v>
      </c>
      <c r="GNU533" s="4"/>
      <c r="GNV533" s="7"/>
      <c r="GNW533" s="4"/>
      <c r="GNX533" s="7"/>
      <c r="GNY533" s="52">
        <f>GNT533+GNV533+GNX533</f>
        <v>1.6896000000000002</v>
      </c>
      <c r="GXI533" s="84"/>
      <c r="GXJ533" s="4"/>
      <c r="GXK533" s="51" t="s">
        <v>24</v>
      </c>
      <c r="GXL533" s="4" t="s">
        <v>16</v>
      </c>
      <c r="GXM533" s="5">
        <v>2.4E-2</v>
      </c>
      <c r="GXN533" s="7">
        <f>GXN528*GXM533</f>
        <v>0.52800000000000002</v>
      </c>
      <c r="GXO533" s="4">
        <v>3.2</v>
      </c>
      <c r="GXP533" s="7">
        <f>GXO533*GXN533</f>
        <v>1.6896000000000002</v>
      </c>
      <c r="GXQ533" s="4"/>
      <c r="GXR533" s="7"/>
      <c r="GXS533" s="4"/>
      <c r="GXT533" s="7"/>
      <c r="GXU533" s="52">
        <f>GXP533+GXR533+GXT533</f>
        <v>1.6896000000000002</v>
      </c>
      <c r="HHE533" s="84"/>
      <c r="HHF533" s="4"/>
      <c r="HHG533" s="51" t="s">
        <v>24</v>
      </c>
      <c r="HHH533" s="4" t="s">
        <v>16</v>
      </c>
      <c r="HHI533" s="5">
        <v>2.4E-2</v>
      </c>
      <c r="HHJ533" s="7">
        <f>HHJ528*HHI533</f>
        <v>0.52800000000000002</v>
      </c>
      <c r="HHK533" s="4">
        <v>3.2</v>
      </c>
      <c r="HHL533" s="7">
        <f>HHK533*HHJ533</f>
        <v>1.6896000000000002</v>
      </c>
      <c r="HHM533" s="4"/>
      <c r="HHN533" s="7"/>
      <c r="HHO533" s="4"/>
      <c r="HHP533" s="7"/>
      <c r="HHQ533" s="52">
        <f>HHL533+HHN533+HHP533</f>
        <v>1.6896000000000002</v>
      </c>
      <c r="HRA533" s="84"/>
      <c r="HRB533" s="4"/>
      <c r="HRC533" s="51" t="s">
        <v>24</v>
      </c>
      <c r="HRD533" s="4" t="s">
        <v>16</v>
      </c>
      <c r="HRE533" s="5">
        <v>2.4E-2</v>
      </c>
      <c r="HRF533" s="7">
        <f>HRF528*HRE533</f>
        <v>0.52800000000000002</v>
      </c>
      <c r="HRG533" s="4">
        <v>3.2</v>
      </c>
      <c r="HRH533" s="7">
        <f>HRG533*HRF533</f>
        <v>1.6896000000000002</v>
      </c>
      <c r="HRI533" s="4"/>
      <c r="HRJ533" s="7"/>
      <c r="HRK533" s="4"/>
      <c r="HRL533" s="7"/>
      <c r="HRM533" s="52">
        <f>HRH533+HRJ533+HRL533</f>
        <v>1.6896000000000002</v>
      </c>
      <c r="IAW533" s="84"/>
      <c r="IAX533" s="4"/>
      <c r="IAY533" s="51" t="s">
        <v>24</v>
      </c>
      <c r="IAZ533" s="4" t="s">
        <v>16</v>
      </c>
      <c r="IBA533" s="5">
        <v>2.4E-2</v>
      </c>
      <c r="IBB533" s="7">
        <f>IBB528*IBA533</f>
        <v>0.52800000000000002</v>
      </c>
      <c r="IBC533" s="4">
        <v>3.2</v>
      </c>
      <c r="IBD533" s="7">
        <f>IBC533*IBB533</f>
        <v>1.6896000000000002</v>
      </c>
      <c r="IBE533" s="4"/>
      <c r="IBF533" s="7"/>
      <c r="IBG533" s="4"/>
      <c r="IBH533" s="7"/>
      <c r="IBI533" s="52">
        <f>IBD533+IBF533+IBH533</f>
        <v>1.6896000000000002</v>
      </c>
      <c r="IKS533" s="84"/>
      <c r="IKT533" s="4"/>
      <c r="IKU533" s="51" t="s">
        <v>24</v>
      </c>
      <c r="IKV533" s="4" t="s">
        <v>16</v>
      </c>
      <c r="IKW533" s="5">
        <v>2.4E-2</v>
      </c>
      <c r="IKX533" s="7">
        <f>IKX528*IKW533</f>
        <v>0.52800000000000002</v>
      </c>
      <c r="IKY533" s="4">
        <v>3.2</v>
      </c>
      <c r="IKZ533" s="7">
        <f>IKY533*IKX533</f>
        <v>1.6896000000000002</v>
      </c>
      <c r="ILA533" s="4"/>
      <c r="ILB533" s="7"/>
      <c r="ILC533" s="4"/>
      <c r="ILD533" s="7"/>
      <c r="ILE533" s="52">
        <f>IKZ533+ILB533+ILD533</f>
        <v>1.6896000000000002</v>
      </c>
      <c r="IUO533" s="84"/>
      <c r="IUP533" s="4"/>
      <c r="IUQ533" s="51" t="s">
        <v>24</v>
      </c>
      <c r="IUR533" s="4" t="s">
        <v>16</v>
      </c>
      <c r="IUS533" s="5">
        <v>2.4E-2</v>
      </c>
      <c r="IUT533" s="7">
        <f>IUT528*IUS533</f>
        <v>0.52800000000000002</v>
      </c>
      <c r="IUU533" s="4">
        <v>3.2</v>
      </c>
      <c r="IUV533" s="7">
        <f>IUU533*IUT533</f>
        <v>1.6896000000000002</v>
      </c>
      <c r="IUW533" s="4"/>
      <c r="IUX533" s="7"/>
      <c r="IUY533" s="4"/>
      <c r="IUZ533" s="7"/>
      <c r="IVA533" s="52">
        <f>IUV533+IUX533+IUZ533</f>
        <v>1.6896000000000002</v>
      </c>
      <c r="JEK533" s="84"/>
      <c r="JEL533" s="4"/>
      <c r="JEM533" s="51" t="s">
        <v>24</v>
      </c>
      <c r="JEN533" s="4" t="s">
        <v>16</v>
      </c>
      <c r="JEO533" s="5">
        <v>2.4E-2</v>
      </c>
      <c r="JEP533" s="7">
        <f>JEP528*JEO533</f>
        <v>0.52800000000000002</v>
      </c>
      <c r="JEQ533" s="4">
        <v>3.2</v>
      </c>
      <c r="JER533" s="7">
        <f>JEQ533*JEP533</f>
        <v>1.6896000000000002</v>
      </c>
      <c r="JES533" s="4"/>
      <c r="JET533" s="7"/>
      <c r="JEU533" s="4"/>
      <c r="JEV533" s="7"/>
      <c r="JEW533" s="52">
        <f>JER533+JET533+JEV533</f>
        <v>1.6896000000000002</v>
      </c>
      <c r="JOG533" s="84"/>
      <c r="JOH533" s="4"/>
      <c r="JOI533" s="51" t="s">
        <v>24</v>
      </c>
      <c r="JOJ533" s="4" t="s">
        <v>16</v>
      </c>
      <c r="JOK533" s="5">
        <v>2.4E-2</v>
      </c>
      <c r="JOL533" s="7">
        <f>JOL528*JOK533</f>
        <v>0.52800000000000002</v>
      </c>
      <c r="JOM533" s="4">
        <v>3.2</v>
      </c>
      <c r="JON533" s="7">
        <f>JOM533*JOL533</f>
        <v>1.6896000000000002</v>
      </c>
      <c r="JOO533" s="4"/>
      <c r="JOP533" s="7"/>
      <c r="JOQ533" s="4"/>
      <c r="JOR533" s="7"/>
      <c r="JOS533" s="52">
        <f>JON533+JOP533+JOR533</f>
        <v>1.6896000000000002</v>
      </c>
      <c r="JYC533" s="84"/>
      <c r="JYD533" s="4"/>
      <c r="JYE533" s="51" t="s">
        <v>24</v>
      </c>
      <c r="JYF533" s="4" t="s">
        <v>16</v>
      </c>
      <c r="JYG533" s="5">
        <v>2.4E-2</v>
      </c>
      <c r="JYH533" s="7">
        <f>JYH528*JYG533</f>
        <v>0.52800000000000002</v>
      </c>
      <c r="JYI533" s="4">
        <v>3.2</v>
      </c>
      <c r="JYJ533" s="7">
        <f>JYI533*JYH533</f>
        <v>1.6896000000000002</v>
      </c>
      <c r="JYK533" s="4"/>
      <c r="JYL533" s="7"/>
      <c r="JYM533" s="4"/>
      <c r="JYN533" s="7"/>
      <c r="JYO533" s="52">
        <f>JYJ533+JYL533+JYN533</f>
        <v>1.6896000000000002</v>
      </c>
      <c r="KHY533" s="84"/>
      <c r="KHZ533" s="4"/>
      <c r="KIA533" s="51" t="s">
        <v>24</v>
      </c>
      <c r="KIB533" s="4" t="s">
        <v>16</v>
      </c>
      <c r="KIC533" s="5">
        <v>2.4E-2</v>
      </c>
      <c r="KID533" s="7">
        <f>KID528*KIC533</f>
        <v>0.52800000000000002</v>
      </c>
      <c r="KIE533" s="4">
        <v>3.2</v>
      </c>
      <c r="KIF533" s="7">
        <f>KIE533*KID533</f>
        <v>1.6896000000000002</v>
      </c>
      <c r="KIG533" s="4"/>
      <c r="KIH533" s="7"/>
      <c r="KII533" s="4"/>
      <c r="KIJ533" s="7"/>
      <c r="KIK533" s="52">
        <f>KIF533+KIH533+KIJ533</f>
        <v>1.6896000000000002</v>
      </c>
      <c r="KRU533" s="84"/>
      <c r="KRV533" s="4"/>
      <c r="KRW533" s="51" t="s">
        <v>24</v>
      </c>
      <c r="KRX533" s="4" t="s">
        <v>16</v>
      </c>
      <c r="KRY533" s="5">
        <v>2.4E-2</v>
      </c>
      <c r="KRZ533" s="7">
        <f>KRZ528*KRY533</f>
        <v>0.52800000000000002</v>
      </c>
      <c r="KSA533" s="4">
        <v>3.2</v>
      </c>
      <c r="KSB533" s="7">
        <f>KSA533*KRZ533</f>
        <v>1.6896000000000002</v>
      </c>
      <c r="KSC533" s="4"/>
      <c r="KSD533" s="7"/>
      <c r="KSE533" s="4"/>
      <c r="KSF533" s="7"/>
      <c r="KSG533" s="52">
        <f>KSB533+KSD533+KSF533</f>
        <v>1.6896000000000002</v>
      </c>
      <c r="LBQ533" s="84"/>
      <c r="LBR533" s="4"/>
      <c r="LBS533" s="51" t="s">
        <v>24</v>
      </c>
      <c r="LBT533" s="4" t="s">
        <v>16</v>
      </c>
      <c r="LBU533" s="5">
        <v>2.4E-2</v>
      </c>
      <c r="LBV533" s="7">
        <f>LBV528*LBU533</f>
        <v>0.52800000000000002</v>
      </c>
      <c r="LBW533" s="4">
        <v>3.2</v>
      </c>
      <c r="LBX533" s="7">
        <f>LBW533*LBV533</f>
        <v>1.6896000000000002</v>
      </c>
      <c r="LBY533" s="4"/>
      <c r="LBZ533" s="7"/>
      <c r="LCA533" s="4"/>
      <c r="LCB533" s="7"/>
      <c r="LCC533" s="52">
        <f>LBX533+LBZ533+LCB533</f>
        <v>1.6896000000000002</v>
      </c>
      <c r="LLM533" s="84"/>
      <c r="LLN533" s="4"/>
      <c r="LLO533" s="51" t="s">
        <v>24</v>
      </c>
      <c r="LLP533" s="4" t="s">
        <v>16</v>
      </c>
      <c r="LLQ533" s="5">
        <v>2.4E-2</v>
      </c>
      <c r="LLR533" s="7">
        <f>LLR528*LLQ533</f>
        <v>0.52800000000000002</v>
      </c>
      <c r="LLS533" s="4">
        <v>3.2</v>
      </c>
      <c r="LLT533" s="7">
        <f>LLS533*LLR533</f>
        <v>1.6896000000000002</v>
      </c>
      <c r="LLU533" s="4"/>
      <c r="LLV533" s="7"/>
      <c r="LLW533" s="4"/>
      <c r="LLX533" s="7"/>
      <c r="LLY533" s="52">
        <f>LLT533+LLV533+LLX533</f>
        <v>1.6896000000000002</v>
      </c>
      <c r="LVI533" s="84"/>
      <c r="LVJ533" s="4"/>
      <c r="LVK533" s="51" t="s">
        <v>24</v>
      </c>
      <c r="LVL533" s="4" t="s">
        <v>16</v>
      </c>
      <c r="LVM533" s="5">
        <v>2.4E-2</v>
      </c>
      <c r="LVN533" s="7">
        <f>LVN528*LVM533</f>
        <v>0.52800000000000002</v>
      </c>
      <c r="LVO533" s="4">
        <v>3.2</v>
      </c>
      <c r="LVP533" s="7">
        <f>LVO533*LVN533</f>
        <v>1.6896000000000002</v>
      </c>
      <c r="LVQ533" s="4"/>
      <c r="LVR533" s="7"/>
      <c r="LVS533" s="4"/>
      <c r="LVT533" s="7"/>
      <c r="LVU533" s="52">
        <f>LVP533+LVR533+LVT533</f>
        <v>1.6896000000000002</v>
      </c>
      <c r="MFE533" s="84"/>
      <c r="MFF533" s="4"/>
      <c r="MFG533" s="51" t="s">
        <v>24</v>
      </c>
      <c r="MFH533" s="4" t="s">
        <v>16</v>
      </c>
      <c r="MFI533" s="5">
        <v>2.4E-2</v>
      </c>
      <c r="MFJ533" s="7">
        <f>MFJ528*MFI533</f>
        <v>0.52800000000000002</v>
      </c>
      <c r="MFK533" s="4">
        <v>3.2</v>
      </c>
      <c r="MFL533" s="7">
        <f>MFK533*MFJ533</f>
        <v>1.6896000000000002</v>
      </c>
      <c r="MFM533" s="4"/>
      <c r="MFN533" s="7"/>
      <c r="MFO533" s="4"/>
      <c r="MFP533" s="7"/>
      <c r="MFQ533" s="52">
        <f>MFL533+MFN533+MFP533</f>
        <v>1.6896000000000002</v>
      </c>
      <c r="MPA533" s="84"/>
      <c r="MPB533" s="4"/>
      <c r="MPC533" s="51" t="s">
        <v>24</v>
      </c>
      <c r="MPD533" s="4" t="s">
        <v>16</v>
      </c>
      <c r="MPE533" s="5">
        <v>2.4E-2</v>
      </c>
      <c r="MPF533" s="7">
        <f>MPF528*MPE533</f>
        <v>0.52800000000000002</v>
      </c>
      <c r="MPG533" s="4">
        <v>3.2</v>
      </c>
      <c r="MPH533" s="7">
        <f>MPG533*MPF533</f>
        <v>1.6896000000000002</v>
      </c>
      <c r="MPI533" s="4"/>
      <c r="MPJ533" s="7"/>
      <c r="MPK533" s="4"/>
      <c r="MPL533" s="7"/>
      <c r="MPM533" s="52">
        <f>MPH533+MPJ533+MPL533</f>
        <v>1.6896000000000002</v>
      </c>
      <c r="MYW533" s="84"/>
      <c r="MYX533" s="4"/>
      <c r="MYY533" s="51" t="s">
        <v>24</v>
      </c>
      <c r="MYZ533" s="4" t="s">
        <v>16</v>
      </c>
      <c r="MZA533" s="5">
        <v>2.4E-2</v>
      </c>
      <c r="MZB533" s="7">
        <f>MZB528*MZA533</f>
        <v>0.52800000000000002</v>
      </c>
      <c r="MZC533" s="4">
        <v>3.2</v>
      </c>
      <c r="MZD533" s="7">
        <f>MZC533*MZB533</f>
        <v>1.6896000000000002</v>
      </c>
      <c r="MZE533" s="4"/>
      <c r="MZF533" s="7"/>
      <c r="MZG533" s="4"/>
      <c r="MZH533" s="7"/>
      <c r="MZI533" s="52">
        <f>MZD533+MZF533+MZH533</f>
        <v>1.6896000000000002</v>
      </c>
      <c r="NIS533" s="84"/>
      <c r="NIT533" s="4"/>
      <c r="NIU533" s="51" t="s">
        <v>24</v>
      </c>
      <c r="NIV533" s="4" t="s">
        <v>16</v>
      </c>
      <c r="NIW533" s="5">
        <v>2.4E-2</v>
      </c>
      <c r="NIX533" s="7">
        <f>NIX528*NIW533</f>
        <v>0.52800000000000002</v>
      </c>
      <c r="NIY533" s="4">
        <v>3.2</v>
      </c>
      <c r="NIZ533" s="7">
        <f>NIY533*NIX533</f>
        <v>1.6896000000000002</v>
      </c>
      <c r="NJA533" s="4"/>
      <c r="NJB533" s="7"/>
      <c r="NJC533" s="4"/>
      <c r="NJD533" s="7"/>
      <c r="NJE533" s="52">
        <f>NIZ533+NJB533+NJD533</f>
        <v>1.6896000000000002</v>
      </c>
      <c r="NSO533" s="84"/>
      <c r="NSP533" s="4"/>
      <c r="NSQ533" s="51" t="s">
        <v>24</v>
      </c>
      <c r="NSR533" s="4" t="s">
        <v>16</v>
      </c>
      <c r="NSS533" s="5">
        <v>2.4E-2</v>
      </c>
      <c r="NST533" s="7">
        <f>NST528*NSS533</f>
        <v>0.52800000000000002</v>
      </c>
      <c r="NSU533" s="4">
        <v>3.2</v>
      </c>
      <c r="NSV533" s="7">
        <f>NSU533*NST533</f>
        <v>1.6896000000000002</v>
      </c>
      <c r="NSW533" s="4"/>
      <c r="NSX533" s="7"/>
      <c r="NSY533" s="4"/>
      <c r="NSZ533" s="7"/>
      <c r="NTA533" s="52">
        <f>NSV533+NSX533+NSZ533</f>
        <v>1.6896000000000002</v>
      </c>
      <c r="OCK533" s="84"/>
      <c r="OCL533" s="4"/>
      <c r="OCM533" s="51" t="s">
        <v>24</v>
      </c>
      <c r="OCN533" s="4" t="s">
        <v>16</v>
      </c>
      <c r="OCO533" s="5">
        <v>2.4E-2</v>
      </c>
      <c r="OCP533" s="7">
        <f>OCP528*OCO533</f>
        <v>0.52800000000000002</v>
      </c>
      <c r="OCQ533" s="4">
        <v>3.2</v>
      </c>
      <c r="OCR533" s="7">
        <f>OCQ533*OCP533</f>
        <v>1.6896000000000002</v>
      </c>
      <c r="OCS533" s="4"/>
      <c r="OCT533" s="7"/>
      <c r="OCU533" s="4"/>
      <c r="OCV533" s="7"/>
      <c r="OCW533" s="52">
        <f>OCR533+OCT533+OCV533</f>
        <v>1.6896000000000002</v>
      </c>
      <c r="OMG533" s="84"/>
      <c r="OMH533" s="4"/>
      <c r="OMI533" s="51" t="s">
        <v>24</v>
      </c>
      <c r="OMJ533" s="4" t="s">
        <v>16</v>
      </c>
      <c r="OMK533" s="5">
        <v>2.4E-2</v>
      </c>
      <c r="OML533" s="7">
        <f>OML528*OMK533</f>
        <v>0.52800000000000002</v>
      </c>
      <c r="OMM533" s="4">
        <v>3.2</v>
      </c>
      <c r="OMN533" s="7">
        <f>OMM533*OML533</f>
        <v>1.6896000000000002</v>
      </c>
      <c r="OMO533" s="4"/>
      <c r="OMP533" s="7"/>
      <c r="OMQ533" s="4"/>
      <c r="OMR533" s="7"/>
      <c r="OMS533" s="52">
        <f>OMN533+OMP533+OMR533</f>
        <v>1.6896000000000002</v>
      </c>
      <c r="OWC533" s="84"/>
      <c r="OWD533" s="4"/>
      <c r="OWE533" s="51" t="s">
        <v>24</v>
      </c>
      <c r="OWF533" s="4" t="s">
        <v>16</v>
      </c>
      <c r="OWG533" s="5">
        <v>2.4E-2</v>
      </c>
      <c r="OWH533" s="7">
        <f>OWH528*OWG533</f>
        <v>0.52800000000000002</v>
      </c>
      <c r="OWI533" s="4">
        <v>3.2</v>
      </c>
      <c r="OWJ533" s="7">
        <f>OWI533*OWH533</f>
        <v>1.6896000000000002</v>
      </c>
      <c r="OWK533" s="4"/>
      <c r="OWL533" s="7"/>
      <c r="OWM533" s="4"/>
      <c r="OWN533" s="7"/>
      <c r="OWO533" s="52">
        <f>OWJ533+OWL533+OWN533</f>
        <v>1.6896000000000002</v>
      </c>
      <c r="PFY533" s="84"/>
      <c r="PFZ533" s="4"/>
      <c r="PGA533" s="51" t="s">
        <v>24</v>
      </c>
      <c r="PGB533" s="4" t="s">
        <v>16</v>
      </c>
      <c r="PGC533" s="5">
        <v>2.4E-2</v>
      </c>
      <c r="PGD533" s="7">
        <f>PGD528*PGC533</f>
        <v>0.52800000000000002</v>
      </c>
      <c r="PGE533" s="4">
        <v>3.2</v>
      </c>
      <c r="PGF533" s="7">
        <f>PGE533*PGD533</f>
        <v>1.6896000000000002</v>
      </c>
      <c r="PGG533" s="4"/>
      <c r="PGH533" s="7"/>
      <c r="PGI533" s="4"/>
      <c r="PGJ533" s="7"/>
      <c r="PGK533" s="52">
        <f>PGF533+PGH533+PGJ533</f>
        <v>1.6896000000000002</v>
      </c>
      <c r="PPU533" s="84"/>
      <c r="PPV533" s="4"/>
      <c r="PPW533" s="51" t="s">
        <v>24</v>
      </c>
      <c r="PPX533" s="4" t="s">
        <v>16</v>
      </c>
      <c r="PPY533" s="5">
        <v>2.4E-2</v>
      </c>
      <c r="PPZ533" s="7">
        <f>PPZ528*PPY533</f>
        <v>0.52800000000000002</v>
      </c>
      <c r="PQA533" s="4">
        <v>3.2</v>
      </c>
      <c r="PQB533" s="7">
        <f>PQA533*PPZ533</f>
        <v>1.6896000000000002</v>
      </c>
      <c r="PQC533" s="4"/>
      <c r="PQD533" s="7"/>
      <c r="PQE533" s="4"/>
      <c r="PQF533" s="7"/>
      <c r="PQG533" s="52">
        <f>PQB533+PQD533+PQF533</f>
        <v>1.6896000000000002</v>
      </c>
      <c r="PZQ533" s="84"/>
      <c r="PZR533" s="4"/>
      <c r="PZS533" s="51" t="s">
        <v>24</v>
      </c>
      <c r="PZT533" s="4" t="s">
        <v>16</v>
      </c>
      <c r="PZU533" s="5">
        <v>2.4E-2</v>
      </c>
      <c r="PZV533" s="7">
        <f>PZV528*PZU533</f>
        <v>0.52800000000000002</v>
      </c>
      <c r="PZW533" s="4">
        <v>3.2</v>
      </c>
      <c r="PZX533" s="7">
        <f>PZW533*PZV533</f>
        <v>1.6896000000000002</v>
      </c>
      <c r="PZY533" s="4"/>
      <c r="PZZ533" s="7"/>
      <c r="QAA533" s="4"/>
      <c r="QAB533" s="7"/>
      <c r="QAC533" s="52">
        <f>PZX533+PZZ533+QAB533</f>
        <v>1.6896000000000002</v>
      </c>
      <c r="QJM533" s="84"/>
      <c r="QJN533" s="4"/>
      <c r="QJO533" s="51" t="s">
        <v>24</v>
      </c>
      <c r="QJP533" s="4" t="s">
        <v>16</v>
      </c>
      <c r="QJQ533" s="5">
        <v>2.4E-2</v>
      </c>
      <c r="QJR533" s="7">
        <f>QJR528*QJQ533</f>
        <v>0.52800000000000002</v>
      </c>
      <c r="QJS533" s="4">
        <v>3.2</v>
      </c>
      <c r="QJT533" s="7">
        <f>QJS533*QJR533</f>
        <v>1.6896000000000002</v>
      </c>
      <c r="QJU533" s="4"/>
      <c r="QJV533" s="7"/>
      <c r="QJW533" s="4"/>
      <c r="QJX533" s="7"/>
      <c r="QJY533" s="52">
        <f>QJT533+QJV533+QJX533</f>
        <v>1.6896000000000002</v>
      </c>
      <c r="QTI533" s="84"/>
      <c r="QTJ533" s="4"/>
      <c r="QTK533" s="51" t="s">
        <v>24</v>
      </c>
      <c r="QTL533" s="4" t="s">
        <v>16</v>
      </c>
      <c r="QTM533" s="5">
        <v>2.4E-2</v>
      </c>
      <c r="QTN533" s="7">
        <f>QTN528*QTM533</f>
        <v>0.52800000000000002</v>
      </c>
      <c r="QTO533" s="4">
        <v>3.2</v>
      </c>
      <c r="QTP533" s="7">
        <f>QTO533*QTN533</f>
        <v>1.6896000000000002</v>
      </c>
      <c r="QTQ533" s="4"/>
      <c r="QTR533" s="7"/>
      <c r="QTS533" s="4"/>
      <c r="QTT533" s="7"/>
      <c r="QTU533" s="52">
        <f>QTP533+QTR533+QTT533</f>
        <v>1.6896000000000002</v>
      </c>
      <c r="RDE533" s="84"/>
      <c r="RDF533" s="4"/>
      <c r="RDG533" s="51" t="s">
        <v>24</v>
      </c>
      <c r="RDH533" s="4" t="s">
        <v>16</v>
      </c>
      <c r="RDI533" s="5">
        <v>2.4E-2</v>
      </c>
      <c r="RDJ533" s="7">
        <f>RDJ528*RDI533</f>
        <v>0.52800000000000002</v>
      </c>
      <c r="RDK533" s="4">
        <v>3.2</v>
      </c>
      <c r="RDL533" s="7">
        <f>RDK533*RDJ533</f>
        <v>1.6896000000000002</v>
      </c>
      <c r="RDM533" s="4"/>
      <c r="RDN533" s="7"/>
      <c r="RDO533" s="4"/>
      <c r="RDP533" s="7"/>
      <c r="RDQ533" s="52">
        <f>RDL533+RDN533+RDP533</f>
        <v>1.6896000000000002</v>
      </c>
      <c r="RNA533" s="84"/>
      <c r="RNB533" s="4"/>
      <c r="RNC533" s="51" t="s">
        <v>24</v>
      </c>
      <c r="RND533" s="4" t="s">
        <v>16</v>
      </c>
      <c r="RNE533" s="5">
        <v>2.4E-2</v>
      </c>
      <c r="RNF533" s="7">
        <f>RNF528*RNE533</f>
        <v>0.52800000000000002</v>
      </c>
      <c r="RNG533" s="4">
        <v>3.2</v>
      </c>
      <c r="RNH533" s="7">
        <f>RNG533*RNF533</f>
        <v>1.6896000000000002</v>
      </c>
      <c r="RNI533" s="4"/>
      <c r="RNJ533" s="7"/>
      <c r="RNK533" s="4"/>
      <c r="RNL533" s="7"/>
      <c r="RNM533" s="52">
        <f>RNH533+RNJ533+RNL533</f>
        <v>1.6896000000000002</v>
      </c>
      <c r="RWW533" s="84"/>
      <c r="RWX533" s="4"/>
      <c r="RWY533" s="51" t="s">
        <v>24</v>
      </c>
      <c r="RWZ533" s="4" t="s">
        <v>16</v>
      </c>
      <c r="RXA533" s="5">
        <v>2.4E-2</v>
      </c>
      <c r="RXB533" s="7">
        <f>RXB528*RXA533</f>
        <v>0.52800000000000002</v>
      </c>
      <c r="RXC533" s="4">
        <v>3.2</v>
      </c>
      <c r="RXD533" s="7">
        <f>RXC533*RXB533</f>
        <v>1.6896000000000002</v>
      </c>
      <c r="RXE533" s="4"/>
      <c r="RXF533" s="7"/>
      <c r="RXG533" s="4"/>
      <c r="RXH533" s="7"/>
      <c r="RXI533" s="52">
        <f>RXD533+RXF533+RXH533</f>
        <v>1.6896000000000002</v>
      </c>
      <c r="SGS533" s="84"/>
      <c r="SGT533" s="4"/>
      <c r="SGU533" s="51" t="s">
        <v>24</v>
      </c>
      <c r="SGV533" s="4" t="s">
        <v>16</v>
      </c>
      <c r="SGW533" s="5">
        <v>2.4E-2</v>
      </c>
      <c r="SGX533" s="7">
        <f>SGX528*SGW533</f>
        <v>0.52800000000000002</v>
      </c>
      <c r="SGY533" s="4">
        <v>3.2</v>
      </c>
      <c r="SGZ533" s="7">
        <f>SGY533*SGX533</f>
        <v>1.6896000000000002</v>
      </c>
      <c r="SHA533" s="4"/>
      <c r="SHB533" s="7"/>
      <c r="SHC533" s="4"/>
      <c r="SHD533" s="7"/>
      <c r="SHE533" s="52">
        <f>SGZ533+SHB533+SHD533</f>
        <v>1.6896000000000002</v>
      </c>
      <c r="SQO533" s="84"/>
      <c r="SQP533" s="4"/>
      <c r="SQQ533" s="51" t="s">
        <v>24</v>
      </c>
      <c r="SQR533" s="4" t="s">
        <v>16</v>
      </c>
      <c r="SQS533" s="5">
        <v>2.4E-2</v>
      </c>
      <c r="SQT533" s="7">
        <f>SQT528*SQS533</f>
        <v>0.52800000000000002</v>
      </c>
      <c r="SQU533" s="4">
        <v>3.2</v>
      </c>
      <c r="SQV533" s="7">
        <f>SQU533*SQT533</f>
        <v>1.6896000000000002</v>
      </c>
      <c r="SQW533" s="4"/>
      <c r="SQX533" s="7"/>
      <c r="SQY533" s="4"/>
      <c r="SQZ533" s="7"/>
      <c r="SRA533" s="52">
        <f>SQV533+SQX533+SQZ533</f>
        <v>1.6896000000000002</v>
      </c>
      <c r="TAK533" s="84"/>
      <c r="TAL533" s="4"/>
      <c r="TAM533" s="51" t="s">
        <v>24</v>
      </c>
      <c r="TAN533" s="4" t="s">
        <v>16</v>
      </c>
      <c r="TAO533" s="5">
        <v>2.4E-2</v>
      </c>
      <c r="TAP533" s="7">
        <f>TAP528*TAO533</f>
        <v>0.52800000000000002</v>
      </c>
      <c r="TAQ533" s="4">
        <v>3.2</v>
      </c>
      <c r="TAR533" s="7">
        <f>TAQ533*TAP533</f>
        <v>1.6896000000000002</v>
      </c>
      <c r="TAS533" s="4"/>
      <c r="TAT533" s="7"/>
      <c r="TAU533" s="4"/>
      <c r="TAV533" s="7"/>
      <c r="TAW533" s="52">
        <f>TAR533+TAT533+TAV533</f>
        <v>1.6896000000000002</v>
      </c>
      <c r="TKG533" s="84"/>
      <c r="TKH533" s="4"/>
      <c r="TKI533" s="51" t="s">
        <v>24</v>
      </c>
      <c r="TKJ533" s="4" t="s">
        <v>16</v>
      </c>
      <c r="TKK533" s="5">
        <v>2.4E-2</v>
      </c>
      <c r="TKL533" s="7">
        <f>TKL528*TKK533</f>
        <v>0.52800000000000002</v>
      </c>
      <c r="TKM533" s="4">
        <v>3.2</v>
      </c>
      <c r="TKN533" s="7">
        <f>TKM533*TKL533</f>
        <v>1.6896000000000002</v>
      </c>
      <c r="TKO533" s="4"/>
      <c r="TKP533" s="7"/>
      <c r="TKQ533" s="4"/>
      <c r="TKR533" s="7"/>
      <c r="TKS533" s="52">
        <f>TKN533+TKP533+TKR533</f>
        <v>1.6896000000000002</v>
      </c>
      <c r="TUC533" s="84"/>
      <c r="TUD533" s="4"/>
      <c r="TUE533" s="51" t="s">
        <v>24</v>
      </c>
      <c r="TUF533" s="4" t="s">
        <v>16</v>
      </c>
      <c r="TUG533" s="5">
        <v>2.4E-2</v>
      </c>
      <c r="TUH533" s="7">
        <f>TUH528*TUG533</f>
        <v>0.52800000000000002</v>
      </c>
      <c r="TUI533" s="4">
        <v>3.2</v>
      </c>
      <c r="TUJ533" s="7">
        <f>TUI533*TUH533</f>
        <v>1.6896000000000002</v>
      </c>
      <c r="TUK533" s="4"/>
      <c r="TUL533" s="7"/>
      <c r="TUM533" s="4"/>
      <c r="TUN533" s="7"/>
      <c r="TUO533" s="52">
        <f>TUJ533+TUL533+TUN533</f>
        <v>1.6896000000000002</v>
      </c>
      <c r="UDY533" s="84"/>
      <c r="UDZ533" s="4"/>
      <c r="UEA533" s="51" t="s">
        <v>24</v>
      </c>
      <c r="UEB533" s="4" t="s">
        <v>16</v>
      </c>
      <c r="UEC533" s="5">
        <v>2.4E-2</v>
      </c>
      <c r="UED533" s="7">
        <f>UED528*UEC533</f>
        <v>0.52800000000000002</v>
      </c>
      <c r="UEE533" s="4">
        <v>3.2</v>
      </c>
      <c r="UEF533" s="7">
        <f>UEE533*UED533</f>
        <v>1.6896000000000002</v>
      </c>
      <c r="UEG533" s="4"/>
      <c r="UEH533" s="7"/>
      <c r="UEI533" s="4"/>
      <c r="UEJ533" s="7"/>
      <c r="UEK533" s="52">
        <f>UEF533+UEH533+UEJ533</f>
        <v>1.6896000000000002</v>
      </c>
      <c r="UNU533" s="84"/>
      <c r="UNV533" s="4"/>
      <c r="UNW533" s="51" t="s">
        <v>24</v>
      </c>
      <c r="UNX533" s="4" t="s">
        <v>16</v>
      </c>
      <c r="UNY533" s="5">
        <v>2.4E-2</v>
      </c>
      <c r="UNZ533" s="7">
        <f>UNZ528*UNY533</f>
        <v>0.52800000000000002</v>
      </c>
      <c r="UOA533" s="4">
        <v>3.2</v>
      </c>
      <c r="UOB533" s="7">
        <f>UOA533*UNZ533</f>
        <v>1.6896000000000002</v>
      </c>
      <c r="UOC533" s="4"/>
      <c r="UOD533" s="7"/>
      <c r="UOE533" s="4"/>
      <c r="UOF533" s="7"/>
      <c r="UOG533" s="52">
        <f>UOB533+UOD533+UOF533</f>
        <v>1.6896000000000002</v>
      </c>
      <c r="UXQ533" s="84"/>
      <c r="UXR533" s="4"/>
      <c r="UXS533" s="51" t="s">
        <v>24</v>
      </c>
      <c r="UXT533" s="4" t="s">
        <v>16</v>
      </c>
      <c r="UXU533" s="5">
        <v>2.4E-2</v>
      </c>
      <c r="UXV533" s="7">
        <f>UXV528*UXU533</f>
        <v>0.52800000000000002</v>
      </c>
      <c r="UXW533" s="4">
        <v>3.2</v>
      </c>
      <c r="UXX533" s="7">
        <f>UXW533*UXV533</f>
        <v>1.6896000000000002</v>
      </c>
      <c r="UXY533" s="4"/>
      <c r="UXZ533" s="7"/>
      <c r="UYA533" s="4"/>
      <c r="UYB533" s="7"/>
      <c r="UYC533" s="52">
        <f>UXX533+UXZ533+UYB533</f>
        <v>1.6896000000000002</v>
      </c>
      <c r="VHM533" s="84"/>
      <c r="VHN533" s="4"/>
      <c r="VHO533" s="51" t="s">
        <v>24</v>
      </c>
      <c r="VHP533" s="4" t="s">
        <v>16</v>
      </c>
      <c r="VHQ533" s="5">
        <v>2.4E-2</v>
      </c>
      <c r="VHR533" s="7">
        <f>VHR528*VHQ533</f>
        <v>0.52800000000000002</v>
      </c>
      <c r="VHS533" s="4">
        <v>3.2</v>
      </c>
      <c r="VHT533" s="7">
        <f>VHS533*VHR533</f>
        <v>1.6896000000000002</v>
      </c>
      <c r="VHU533" s="4"/>
      <c r="VHV533" s="7"/>
      <c r="VHW533" s="4"/>
      <c r="VHX533" s="7"/>
      <c r="VHY533" s="52">
        <f>VHT533+VHV533+VHX533</f>
        <v>1.6896000000000002</v>
      </c>
      <c r="VRI533" s="84"/>
      <c r="VRJ533" s="4"/>
      <c r="VRK533" s="51" t="s">
        <v>24</v>
      </c>
      <c r="VRL533" s="4" t="s">
        <v>16</v>
      </c>
      <c r="VRM533" s="5">
        <v>2.4E-2</v>
      </c>
      <c r="VRN533" s="7">
        <f>VRN528*VRM533</f>
        <v>0.52800000000000002</v>
      </c>
      <c r="VRO533" s="4">
        <v>3.2</v>
      </c>
      <c r="VRP533" s="7">
        <f>VRO533*VRN533</f>
        <v>1.6896000000000002</v>
      </c>
      <c r="VRQ533" s="4"/>
      <c r="VRR533" s="7"/>
      <c r="VRS533" s="4"/>
      <c r="VRT533" s="7"/>
      <c r="VRU533" s="52">
        <f>VRP533+VRR533+VRT533</f>
        <v>1.6896000000000002</v>
      </c>
      <c r="WBE533" s="84"/>
      <c r="WBF533" s="4"/>
      <c r="WBG533" s="51" t="s">
        <v>24</v>
      </c>
      <c r="WBH533" s="4" t="s">
        <v>16</v>
      </c>
      <c r="WBI533" s="5">
        <v>2.4E-2</v>
      </c>
      <c r="WBJ533" s="7">
        <f>WBJ528*WBI533</f>
        <v>0.52800000000000002</v>
      </c>
      <c r="WBK533" s="4">
        <v>3.2</v>
      </c>
      <c r="WBL533" s="7">
        <f>WBK533*WBJ533</f>
        <v>1.6896000000000002</v>
      </c>
      <c r="WBM533" s="4"/>
      <c r="WBN533" s="7"/>
      <c r="WBO533" s="4"/>
      <c r="WBP533" s="7"/>
      <c r="WBQ533" s="52">
        <f>WBL533+WBN533+WBP533</f>
        <v>1.6896000000000002</v>
      </c>
      <c r="WLA533" s="84"/>
      <c r="WLB533" s="4"/>
      <c r="WLC533" s="51" t="s">
        <v>24</v>
      </c>
      <c r="WLD533" s="4" t="s">
        <v>16</v>
      </c>
      <c r="WLE533" s="5">
        <v>2.4E-2</v>
      </c>
      <c r="WLF533" s="7">
        <f>WLF528*WLE533</f>
        <v>0.52800000000000002</v>
      </c>
      <c r="WLG533" s="4">
        <v>3.2</v>
      </c>
      <c r="WLH533" s="7">
        <f>WLG533*WLF533</f>
        <v>1.6896000000000002</v>
      </c>
      <c r="WLI533" s="4"/>
      <c r="WLJ533" s="7"/>
      <c r="WLK533" s="4"/>
      <c r="WLL533" s="7"/>
      <c r="WLM533" s="52">
        <f>WLH533+WLJ533+WLL533</f>
        <v>1.6896000000000002</v>
      </c>
      <c r="WUW533" s="84"/>
      <c r="WUX533" s="4"/>
      <c r="WUY533" s="51" t="s">
        <v>24</v>
      </c>
      <c r="WUZ533" s="4" t="s">
        <v>16</v>
      </c>
      <c r="WVA533" s="5">
        <v>2.4E-2</v>
      </c>
      <c r="WVB533" s="7">
        <f>WVB528*WVA533</f>
        <v>0.52800000000000002</v>
      </c>
      <c r="WVC533" s="4">
        <v>3.2</v>
      </c>
      <c r="WVD533" s="7">
        <f>WVC533*WVB533</f>
        <v>1.6896000000000002</v>
      </c>
      <c r="WVE533" s="4"/>
      <c r="WVF533" s="7"/>
      <c r="WVG533" s="4"/>
      <c r="WVH533" s="7"/>
      <c r="WVI533" s="52">
        <f>WVD533+WVF533+WVH533</f>
        <v>1.6896000000000002</v>
      </c>
    </row>
    <row r="534" spans="1:16129" x14ac:dyDescent="0.25">
      <c r="A534" s="50" t="s">
        <v>177</v>
      </c>
      <c r="B534" s="66" t="s">
        <v>357</v>
      </c>
      <c r="C534" s="4" t="s">
        <v>26</v>
      </c>
      <c r="D534" s="120">
        <v>2</v>
      </c>
      <c r="E534" s="112"/>
      <c r="F534" s="112"/>
      <c r="G534" s="112"/>
      <c r="H534" s="112"/>
      <c r="I534" s="112"/>
      <c r="J534" s="112"/>
      <c r="K534" s="118"/>
      <c r="L534" s="11" t="s">
        <v>211</v>
      </c>
      <c r="IK534" s="84">
        <v>18</v>
      </c>
      <c r="IL534" s="54" t="s">
        <v>47</v>
      </c>
      <c r="IM534" s="66" t="s">
        <v>48</v>
      </c>
      <c r="IN534" s="4" t="s">
        <v>26</v>
      </c>
      <c r="IO534" s="4"/>
      <c r="IP534" s="85">
        <v>22</v>
      </c>
      <c r="IQ534" s="4"/>
      <c r="IR534" s="7"/>
      <c r="IS534" s="4"/>
      <c r="IT534" s="7"/>
      <c r="IU534" s="4"/>
      <c r="IV534" s="7"/>
      <c r="IW534" s="52"/>
      <c r="SG534" s="84">
        <v>18</v>
      </c>
      <c r="SH534" s="54" t="s">
        <v>47</v>
      </c>
      <c r="SI534" s="66" t="s">
        <v>48</v>
      </c>
      <c r="SJ534" s="4" t="s">
        <v>26</v>
      </c>
      <c r="SK534" s="4"/>
      <c r="SL534" s="85">
        <v>22</v>
      </c>
      <c r="SM534" s="4"/>
      <c r="SN534" s="7"/>
      <c r="SO534" s="4"/>
      <c r="SP534" s="7"/>
      <c r="SQ534" s="4"/>
      <c r="SR534" s="7"/>
      <c r="SS534" s="52"/>
      <c r="ACC534" s="84">
        <v>18</v>
      </c>
      <c r="ACD534" s="54" t="s">
        <v>47</v>
      </c>
      <c r="ACE534" s="66" t="s">
        <v>48</v>
      </c>
      <c r="ACF534" s="4" t="s">
        <v>26</v>
      </c>
      <c r="ACG534" s="4"/>
      <c r="ACH534" s="85">
        <v>22</v>
      </c>
      <c r="ACI534" s="4"/>
      <c r="ACJ534" s="7"/>
      <c r="ACK534" s="4"/>
      <c r="ACL534" s="7"/>
      <c r="ACM534" s="4"/>
      <c r="ACN534" s="7"/>
      <c r="ACO534" s="52"/>
      <c r="ALY534" s="84">
        <v>18</v>
      </c>
      <c r="ALZ534" s="54" t="s">
        <v>47</v>
      </c>
      <c r="AMA534" s="66" t="s">
        <v>48</v>
      </c>
      <c r="AMB534" s="4" t="s">
        <v>26</v>
      </c>
      <c r="AMC534" s="4"/>
      <c r="AMD534" s="85">
        <v>22</v>
      </c>
      <c r="AME534" s="4"/>
      <c r="AMF534" s="7"/>
      <c r="AMG534" s="4"/>
      <c r="AMH534" s="7"/>
      <c r="AMI534" s="4"/>
      <c r="AMJ534" s="7"/>
      <c r="AMK534" s="52"/>
      <c r="AVU534" s="84">
        <v>18</v>
      </c>
      <c r="AVV534" s="54" t="s">
        <v>47</v>
      </c>
      <c r="AVW534" s="66" t="s">
        <v>48</v>
      </c>
      <c r="AVX534" s="4" t="s">
        <v>26</v>
      </c>
      <c r="AVY534" s="4"/>
      <c r="AVZ534" s="85">
        <v>22</v>
      </c>
      <c r="AWA534" s="4"/>
      <c r="AWB534" s="7"/>
      <c r="AWC534" s="4"/>
      <c r="AWD534" s="7"/>
      <c r="AWE534" s="4"/>
      <c r="AWF534" s="7"/>
      <c r="AWG534" s="52"/>
      <c r="BFQ534" s="84">
        <v>18</v>
      </c>
      <c r="BFR534" s="54" t="s">
        <v>47</v>
      </c>
      <c r="BFS534" s="66" t="s">
        <v>48</v>
      </c>
      <c r="BFT534" s="4" t="s">
        <v>26</v>
      </c>
      <c r="BFU534" s="4"/>
      <c r="BFV534" s="85">
        <v>22</v>
      </c>
      <c r="BFW534" s="4"/>
      <c r="BFX534" s="7"/>
      <c r="BFY534" s="4"/>
      <c r="BFZ534" s="7"/>
      <c r="BGA534" s="4"/>
      <c r="BGB534" s="7"/>
      <c r="BGC534" s="52"/>
      <c r="BPM534" s="84">
        <v>18</v>
      </c>
      <c r="BPN534" s="54" t="s">
        <v>47</v>
      </c>
      <c r="BPO534" s="66" t="s">
        <v>48</v>
      </c>
      <c r="BPP534" s="4" t="s">
        <v>26</v>
      </c>
      <c r="BPQ534" s="4"/>
      <c r="BPR534" s="85">
        <v>22</v>
      </c>
      <c r="BPS534" s="4"/>
      <c r="BPT534" s="7"/>
      <c r="BPU534" s="4"/>
      <c r="BPV534" s="7"/>
      <c r="BPW534" s="4"/>
      <c r="BPX534" s="7"/>
      <c r="BPY534" s="52"/>
      <c r="BZI534" s="84">
        <v>18</v>
      </c>
      <c r="BZJ534" s="54" t="s">
        <v>47</v>
      </c>
      <c r="BZK534" s="66" t="s">
        <v>48</v>
      </c>
      <c r="BZL534" s="4" t="s">
        <v>26</v>
      </c>
      <c r="BZM534" s="4"/>
      <c r="BZN534" s="85">
        <v>22</v>
      </c>
      <c r="BZO534" s="4"/>
      <c r="BZP534" s="7"/>
      <c r="BZQ534" s="4"/>
      <c r="BZR534" s="7"/>
      <c r="BZS534" s="4"/>
      <c r="BZT534" s="7"/>
      <c r="BZU534" s="52"/>
      <c r="CJE534" s="84">
        <v>18</v>
      </c>
      <c r="CJF534" s="54" t="s">
        <v>47</v>
      </c>
      <c r="CJG534" s="66" t="s">
        <v>48</v>
      </c>
      <c r="CJH534" s="4" t="s">
        <v>26</v>
      </c>
      <c r="CJI534" s="4"/>
      <c r="CJJ534" s="85">
        <v>22</v>
      </c>
      <c r="CJK534" s="4"/>
      <c r="CJL534" s="7"/>
      <c r="CJM534" s="4"/>
      <c r="CJN534" s="7"/>
      <c r="CJO534" s="4"/>
      <c r="CJP534" s="7"/>
      <c r="CJQ534" s="52"/>
      <c r="CTA534" s="84">
        <v>18</v>
      </c>
      <c r="CTB534" s="54" t="s">
        <v>47</v>
      </c>
      <c r="CTC534" s="66" t="s">
        <v>48</v>
      </c>
      <c r="CTD534" s="4" t="s">
        <v>26</v>
      </c>
      <c r="CTE534" s="4"/>
      <c r="CTF534" s="85">
        <v>22</v>
      </c>
      <c r="CTG534" s="4"/>
      <c r="CTH534" s="7"/>
      <c r="CTI534" s="4"/>
      <c r="CTJ534" s="7"/>
      <c r="CTK534" s="4"/>
      <c r="CTL534" s="7"/>
      <c r="CTM534" s="52"/>
      <c r="DCW534" s="84">
        <v>18</v>
      </c>
      <c r="DCX534" s="54" t="s">
        <v>47</v>
      </c>
      <c r="DCY534" s="66" t="s">
        <v>48</v>
      </c>
      <c r="DCZ534" s="4" t="s">
        <v>26</v>
      </c>
      <c r="DDA534" s="4"/>
      <c r="DDB534" s="85">
        <v>22</v>
      </c>
      <c r="DDC534" s="4"/>
      <c r="DDD534" s="7"/>
      <c r="DDE534" s="4"/>
      <c r="DDF534" s="7"/>
      <c r="DDG534" s="4"/>
      <c r="DDH534" s="7"/>
      <c r="DDI534" s="52"/>
      <c r="DMS534" s="84">
        <v>18</v>
      </c>
      <c r="DMT534" s="54" t="s">
        <v>47</v>
      </c>
      <c r="DMU534" s="66" t="s">
        <v>48</v>
      </c>
      <c r="DMV534" s="4" t="s">
        <v>26</v>
      </c>
      <c r="DMW534" s="4"/>
      <c r="DMX534" s="85">
        <v>22</v>
      </c>
      <c r="DMY534" s="4"/>
      <c r="DMZ534" s="7"/>
      <c r="DNA534" s="4"/>
      <c r="DNB534" s="7"/>
      <c r="DNC534" s="4"/>
      <c r="DND534" s="7"/>
      <c r="DNE534" s="52"/>
      <c r="DWO534" s="84">
        <v>18</v>
      </c>
      <c r="DWP534" s="54" t="s">
        <v>47</v>
      </c>
      <c r="DWQ534" s="66" t="s">
        <v>48</v>
      </c>
      <c r="DWR534" s="4" t="s">
        <v>26</v>
      </c>
      <c r="DWS534" s="4"/>
      <c r="DWT534" s="85">
        <v>22</v>
      </c>
      <c r="DWU534" s="4"/>
      <c r="DWV534" s="7"/>
      <c r="DWW534" s="4"/>
      <c r="DWX534" s="7"/>
      <c r="DWY534" s="4"/>
      <c r="DWZ534" s="7"/>
      <c r="DXA534" s="52"/>
      <c r="EGK534" s="84">
        <v>18</v>
      </c>
      <c r="EGL534" s="54" t="s">
        <v>47</v>
      </c>
      <c r="EGM534" s="66" t="s">
        <v>48</v>
      </c>
      <c r="EGN534" s="4" t="s">
        <v>26</v>
      </c>
      <c r="EGO534" s="4"/>
      <c r="EGP534" s="85">
        <v>22</v>
      </c>
      <c r="EGQ534" s="4"/>
      <c r="EGR534" s="7"/>
      <c r="EGS534" s="4"/>
      <c r="EGT534" s="7"/>
      <c r="EGU534" s="4"/>
      <c r="EGV534" s="7"/>
      <c r="EGW534" s="52"/>
      <c r="EQG534" s="84">
        <v>18</v>
      </c>
      <c r="EQH534" s="54" t="s">
        <v>47</v>
      </c>
      <c r="EQI534" s="66" t="s">
        <v>48</v>
      </c>
      <c r="EQJ534" s="4" t="s">
        <v>26</v>
      </c>
      <c r="EQK534" s="4"/>
      <c r="EQL534" s="85">
        <v>22</v>
      </c>
      <c r="EQM534" s="4"/>
      <c r="EQN534" s="7"/>
      <c r="EQO534" s="4"/>
      <c r="EQP534" s="7"/>
      <c r="EQQ534" s="4"/>
      <c r="EQR534" s="7"/>
      <c r="EQS534" s="52"/>
      <c r="FAC534" s="84">
        <v>18</v>
      </c>
      <c r="FAD534" s="54" t="s">
        <v>47</v>
      </c>
      <c r="FAE534" s="66" t="s">
        <v>48</v>
      </c>
      <c r="FAF534" s="4" t="s">
        <v>26</v>
      </c>
      <c r="FAG534" s="4"/>
      <c r="FAH534" s="85">
        <v>22</v>
      </c>
      <c r="FAI534" s="4"/>
      <c r="FAJ534" s="7"/>
      <c r="FAK534" s="4"/>
      <c r="FAL534" s="7"/>
      <c r="FAM534" s="4"/>
      <c r="FAN534" s="7"/>
      <c r="FAO534" s="52"/>
      <c r="FJY534" s="84">
        <v>18</v>
      </c>
      <c r="FJZ534" s="54" t="s">
        <v>47</v>
      </c>
      <c r="FKA534" s="66" t="s">
        <v>48</v>
      </c>
      <c r="FKB534" s="4" t="s">
        <v>26</v>
      </c>
      <c r="FKC534" s="4"/>
      <c r="FKD534" s="85">
        <v>22</v>
      </c>
      <c r="FKE534" s="4"/>
      <c r="FKF534" s="7"/>
      <c r="FKG534" s="4"/>
      <c r="FKH534" s="7"/>
      <c r="FKI534" s="4"/>
      <c r="FKJ534" s="7"/>
      <c r="FKK534" s="52"/>
      <c r="FTU534" s="84">
        <v>18</v>
      </c>
      <c r="FTV534" s="54" t="s">
        <v>47</v>
      </c>
      <c r="FTW534" s="66" t="s">
        <v>48</v>
      </c>
      <c r="FTX534" s="4" t="s">
        <v>26</v>
      </c>
      <c r="FTY534" s="4"/>
      <c r="FTZ534" s="85">
        <v>22</v>
      </c>
      <c r="FUA534" s="4"/>
      <c r="FUB534" s="7"/>
      <c r="FUC534" s="4"/>
      <c r="FUD534" s="7"/>
      <c r="FUE534" s="4"/>
      <c r="FUF534" s="7"/>
      <c r="FUG534" s="52"/>
      <c r="GDQ534" s="84">
        <v>18</v>
      </c>
      <c r="GDR534" s="54" t="s">
        <v>47</v>
      </c>
      <c r="GDS534" s="66" t="s">
        <v>48</v>
      </c>
      <c r="GDT534" s="4" t="s">
        <v>26</v>
      </c>
      <c r="GDU534" s="4"/>
      <c r="GDV534" s="85">
        <v>22</v>
      </c>
      <c r="GDW534" s="4"/>
      <c r="GDX534" s="7"/>
      <c r="GDY534" s="4"/>
      <c r="GDZ534" s="7"/>
      <c r="GEA534" s="4"/>
      <c r="GEB534" s="7"/>
      <c r="GEC534" s="52"/>
      <c r="GNM534" s="84">
        <v>18</v>
      </c>
      <c r="GNN534" s="54" t="s">
        <v>47</v>
      </c>
      <c r="GNO534" s="66" t="s">
        <v>48</v>
      </c>
      <c r="GNP534" s="4" t="s">
        <v>26</v>
      </c>
      <c r="GNQ534" s="4"/>
      <c r="GNR534" s="85">
        <v>22</v>
      </c>
      <c r="GNS534" s="4"/>
      <c r="GNT534" s="7"/>
      <c r="GNU534" s="4"/>
      <c r="GNV534" s="7"/>
      <c r="GNW534" s="4"/>
      <c r="GNX534" s="7"/>
      <c r="GNY534" s="52"/>
      <c r="GXI534" s="84">
        <v>18</v>
      </c>
      <c r="GXJ534" s="54" t="s">
        <v>47</v>
      </c>
      <c r="GXK534" s="66" t="s">
        <v>48</v>
      </c>
      <c r="GXL534" s="4" t="s">
        <v>26</v>
      </c>
      <c r="GXM534" s="4"/>
      <c r="GXN534" s="85">
        <v>22</v>
      </c>
      <c r="GXO534" s="4"/>
      <c r="GXP534" s="7"/>
      <c r="GXQ534" s="4"/>
      <c r="GXR534" s="7"/>
      <c r="GXS534" s="4"/>
      <c r="GXT534" s="7"/>
      <c r="GXU534" s="52"/>
      <c r="HHE534" s="84">
        <v>18</v>
      </c>
      <c r="HHF534" s="54" t="s">
        <v>47</v>
      </c>
      <c r="HHG534" s="66" t="s">
        <v>48</v>
      </c>
      <c r="HHH534" s="4" t="s">
        <v>26</v>
      </c>
      <c r="HHI534" s="4"/>
      <c r="HHJ534" s="85">
        <v>22</v>
      </c>
      <c r="HHK534" s="4"/>
      <c r="HHL534" s="7"/>
      <c r="HHM534" s="4"/>
      <c r="HHN534" s="7"/>
      <c r="HHO534" s="4"/>
      <c r="HHP534" s="7"/>
      <c r="HHQ534" s="52"/>
      <c r="HRA534" s="84">
        <v>18</v>
      </c>
      <c r="HRB534" s="54" t="s">
        <v>47</v>
      </c>
      <c r="HRC534" s="66" t="s">
        <v>48</v>
      </c>
      <c r="HRD534" s="4" t="s">
        <v>26</v>
      </c>
      <c r="HRE534" s="4"/>
      <c r="HRF534" s="85">
        <v>22</v>
      </c>
      <c r="HRG534" s="4"/>
      <c r="HRH534" s="7"/>
      <c r="HRI534" s="4"/>
      <c r="HRJ534" s="7"/>
      <c r="HRK534" s="4"/>
      <c r="HRL534" s="7"/>
      <c r="HRM534" s="52"/>
      <c r="IAW534" s="84">
        <v>18</v>
      </c>
      <c r="IAX534" s="54" t="s">
        <v>47</v>
      </c>
      <c r="IAY534" s="66" t="s">
        <v>48</v>
      </c>
      <c r="IAZ534" s="4" t="s">
        <v>26</v>
      </c>
      <c r="IBA534" s="4"/>
      <c r="IBB534" s="85">
        <v>22</v>
      </c>
      <c r="IBC534" s="4"/>
      <c r="IBD534" s="7"/>
      <c r="IBE534" s="4"/>
      <c r="IBF534" s="7"/>
      <c r="IBG534" s="4"/>
      <c r="IBH534" s="7"/>
      <c r="IBI534" s="52"/>
      <c r="IKS534" s="84">
        <v>18</v>
      </c>
      <c r="IKT534" s="54" t="s">
        <v>47</v>
      </c>
      <c r="IKU534" s="66" t="s">
        <v>48</v>
      </c>
      <c r="IKV534" s="4" t="s">
        <v>26</v>
      </c>
      <c r="IKW534" s="4"/>
      <c r="IKX534" s="85">
        <v>22</v>
      </c>
      <c r="IKY534" s="4"/>
      <c r="IKZ534" s="7"/>
      <c r="ILA534" s="4"/>
      <c r="ILB534" s="7"/>
      <c r="ILC534" s="4"/>
      <c r="ILD534" s="7"/>
      <c r="ILE534" s="52"/>
      <c r="IUO534" s="84">
        <v>18</v>
      </c>
      <c r="IUP534" s="54" t="s">
        <v>47</v>
      </c>
      <c r="IUQ534" s="66" t="s">
        <v>48</v>
      </c>
      <c r="IUR534" s="4" t="s">
        <v>26</v>
      </c>
      <c r="IUS534" s="4"/>
      <c r="IUT534" s="85">
        <v>22</v>
      </c>
      <c r="IUU534" s="4"/>
      <c r="IUV534" s="7"/>
      <c r="IUW534" s="4"/>
      <c r="IUX534" s="7"/>
      <c r="IUY534" s="4"/>
      <c r="IUZ534" s="7"/>
      <c r="IVA534" s="52"/>
      <c r="JEK534" s="84">
        <v>18</v>
      </c>
      <c r="JEL534" s="54" t="s">
        <v>47</v>
      </c>
      <c r="JEM534" s="66" t="s">
        <v>48</v>
      </c>
      <c r="JEN534" s="4" t="s">
        <v>26</v>
      </c>
      <c r="JEO534" s="4"/>
      <c r="JEP534" s="85">
        <v>22</v>
      </c>
      <c r="JEQ534" s="4"/>
      <c r="JER534" s="7"/>
      <c r="JES534" s="4"/>
      <c r="JET534" s="7"/>
      <c r="JEU534" s="4"/>
      <c r="JEV534" s="7"/>
      <c r="JEW534" s="52"/>
      <c r="JOG534" s="84">
        <v>18</v>
      </c>
      <c r="JOH534" s="54" t="s">
        <v>47</v>
      </c>
      <c r="JOI534" s="66" t="s">
        <v>48</v>
      </c>
      <c r="JOJ534" s="4" t="s">
        <v>26</v>
      </c>
      <c r="JOK534" s="4"/>
      <c r="JOL534" s="85">
        <v>22</v>
      </c>
      <c r="JOM534" s="4"/>
      <c r="JON534" s="7"/>
      <c r="JOO534" s="4"/>
      <c r="JOP534" s="7"/>
      <c r="JOQ534" s="4"/>
      <c r="JOR534" s="7"/>
      <c r="JOS534" s="52"/>
      <c r="JYC534" s="84">
        <v>18</v>
      </c>
      <c r="JYD534" s="54" t="s">
        <v>47</v>
      </c>
      <c r="JYE534" s="66" t="s">
        <v>48</v>
      </c>
      <c r="JYF534" s="4" t="s">
        <v>26</v>
      </c>
      <c r="JYG534" s="4"/>
      <c r="JYH534" s="85">
        <v>22</v>
      </c>
      <c r="JYI534" s="4"/>
      <c r="JYJ534" s="7"/>
      <c r="JYK534" s="4"/>
      <c r="JYL534" s="7"/>
      <c r="JYM534" s="4"/>
      <c r="JYN534" s="7"/>
      <c r="JYO534" s="52"/>
      <c r="KHY534" s="84">
        <v>18</v>
      </c>
      <c r="KHZ534" s="54" t="s">
        <v>47</v>
      </c>
      <c r="KIA534" s="66" t="s">
        <v>48</v>
      </c>
      <c r="KIB534" s="4" t="s">
        <v>26</v>
      </c>
      <c r="KIC534" s="4"/>
      <c r="KID534" s="85">
        <v>22</v>
      </c>
      <c r="KIE534" s="4"/>
      <c r="KIF534" s="7"/>
      <c r="KIG534" s="4"/>
      <c r="KIH534" s="7"/>
      <c r="KII534" s="4"/>
      <c r="KIJ534" s="7"/>
      <c r="KIK534" s="52"/>
      <c r="KRU534" s="84">
        <v>18</v>
      </c>
      <c r="KRV534" s="54" t="s">
        <v>47</v>
      </c>
      <c r="KRW534" s="66" t="s">
        <v>48</v>
      </c>
      <c r="KRX534" s="4" t="s">
        <v>26</v>
      </c>
      <c r="KRY534" s="4"/>
      <c r="KRZ534" s="85">
        <v>22</v>
      </c>
      <c r="KSA534" s="4"/>
      <c r="KSB534" s="7"/>
      <c r="KSC534" s="4"/>
      <c r="KSD534" s="7"/>
      <c r="KSE534" s="4"/>
      <c r="KSF534" s="7"/>
      <c r="KSG534" s="52"/>
      <c r="LBQ534" s="84">
        <v>18</v>
      </c>
      <c r="LBR534" s="54" t="s">
        <v>47</v>
      </c>
      <c r="LBS534" s="66" t="s">
        <v>48</v>
      </c>
      <c r="LBT534" s="4" t="s">
        <v>26</v>
      </c>
      <c r="LBU534" s="4"/>
      <c r="LBV534" s="85">
        <v>22</v>
      </c>
      <c r="LBW534" s="4"/>
      <c r="LBX534" s="7"/>
      <c r="LBY534" s="4"/>
      <c r="LBZ534" s="7"/>
      <c r="LCA534" s="4"/>
      <c r="LCB534" s="7"/>
      <c r="LCC534" s="52"/>
      <c r="LLM534" s="84">
        <v>18</v>
      </c>
      <c r="LLN534" s="54" t="s">
        <v>47</v>
      </c>
      <c r="LLO534" s="66" t="s">
        <v>48</v>
      </c>
      <c r="LLP534" s="4" t="s">
        <v>26</v>
      </c>
      <c r="LLQ534" s="4"/>
      <c r="LLR534" s="85">
        <v>22</v>
      </c>
      <c r="LLS534" s="4"/>
      <c r="LLT534" s="7"/>
      <c r="LLU534" s="4"/>
      <c r="LLV534" s="7"/>
      <c r="LLW534" s="4"/>
      <c r="LLX534" s="7"/>
      <c r="LLY534" s="52"/>
      <c r="LVI534" s="84">
        <v>18</v>
      </c>
      <c r="LVJ534" s="54" t="s">
        <v>47</v>
      </c>
      <c r="LVK534" s="66" t="s">
        <v>48</v>
      </c>
      <c r="LVL534" s="4" t="s">
        <v>26</v>
      </c>
      <c r="LVM534" s="4"/>
      <c r="LVN534" s="85">
        <v>22</v>
      </c>
      <c r="LVO534" s="4"/>
      <c r="LVP534" s="7"/>
      <c r="LVQ534" s="4"/>
      <c r="LVR534" s="7"/>
      <c r="LVS534" s="4"/>
      <c r="LVT534" s="7"/>
      <c r="LVU534" s="52"/>
      <c r="MFE534" s="84">
        <v>18</v>
      </c>
      <c r="MFF534" s="54" t="s">
        <v>47</v>
      </c>
      <c r="MFG534" s="66" t="s">
        <v>48</v>
      </c>
      <c r="MFH534" s="4" t="s">
        <v>26</v>
      </c>
      <c r="MFI534" s="4"/>
      <c r="MFJ534" s="85">
        <v>22</v>
      </c>
      <c r="MFK534" s="4"/>
      <c r="MFL534" s="7"/>
      <c r="MFM534" s="4"/>
      <c r="MFN534" s="7"/>
      <c r="MFO534" s="4"/>
      <c r="MFP534" s="7"/>
      <c r="MFQ534" s="52"/>
      <c r="MPA534" s="84">
        <v>18</v>
      </c>
      <c r="MPB534" s="54" t="s">
        <v>47</v>
      </c>
      <c r="MPC534" s="66" t="s">
        <v>48</v>
      </c>
      <c r="MPD534" s="4" t="s">
        <v>26</v>
      </c>
      <c r="MPE534" s="4"/>
      <c r="MPF534" s="85">
        <v>22</v>
      </c>
      <c r="MPG534" s="4"/>
      <c r="MPH534" s="7"/>
      <c r="MPI534" s="4"/>
      <c r="MPJ534" s="7"/>
      <c r="MPK534" s="4"/>
      <c r="MPL534" s="7"/>
      <c r="MPM534" s="52"/>
      <c r="MYW534" s="84">
        <v>18</v>
      </c>
      <c r="MYX534" s="54" t="s">
        <v>47</v>
      </c>
      <c r="MYY534" s="66" t="s">
        <v>48</v>
      </c>
      <c r="MYZ534" s="4" t="s">
        <v>26</v>
      </c>
      <c r="MZA534" s="4"/>
      <c r="MZB534" s="85">
        <v>22</v>
      </c>
      <c r="MZC534" s="4"/>
      <c r="MZD534" s="7"/>
      <c r="MZE534" s="4"/>
      <c r="MZF534" s="7"/>
      <c r="MZG534" s="4"/>
      <c r="MZH534" s="7"/>
      <c r="MZI534" s="52"/>
      <c r="NIS534" s="84">
        <v>18</v>
      </c>
      <c r="NIT534" s="54" t="s">
        <v>47</v>
      </c>
      <c r="NIU534" s="66" t="s">
        <v>48</v>
      </c>
      <c r="NIV534" s="4" t="s">
        <v>26</v>
      </c>
      <c r="NIW534" s="4"/>
      <c r="NIX534" s="85">
        <v>22</v>
      </c>
      <c r="NIY534" s="4"/>
      <c r="NIZ534" s="7"/>
      <c r="NJA534" s="4"/>
      <c r="NJB534" s="7"/>
      <c r="NJC534" s="4"/>
      <c r="NJD534" s="7"/>
      <c r="NJE534" s="52"/>
      <c r="NSO534" s="84">
        <v>18</v>
      </c>
      <c r="NSP534" s="54" t="s">
        <v>47</v>
      </c>
      <c r="NSQ534" s="66" t="s">
        <v>48</v>
      </c>
      <c r="NSR534" s="4" t="s">
        <v>26</v>
      </c>
      <c r="NSS534" s="4"/>
      <c r="NST534" s="85">
        <v>22</v>
      </c>
      <c r="NSU534" s="4"/>
      <c r="NSV534" s="7"/>
      <c r="NSW534" s="4"/>
      <c r="NSX534" s="7"/>
      <c r="NSY534" s="4"/>
      <c r="NSZ534" s="7"/>
      <c r="NTA534" s="52"/>
      <c r="OCK534" s="84">
        <v>18</v>
      </c>
      <c r="OCL534" s="54" t="s">
        <v>47</v>
      </c>
      <c r="OCM534" s="66" t="s">
        <v>48</v>
      </c>
      <c r="OCN534" s="4" t="s">
        <v>26</v>
      </c>
      <c r="OCO534" s="4"/>
      <c r="OCP534" s="85">
        <v>22</v>
      </c>
      <c r="OCQ534" s="4"/>
      <c r="OCR534" s="7"/>
      <c r="OCS534" s="4"/>
      <c r="OCT534" s="7"/>
      <c r="OCU534" s="4"/>
      <c r="OCV534" s="7"/>
      <c r="OCW534" s="52"/>
      <c r="OMG534" s="84">
        <v>18</v>
      </c>
      <c r="OMH534" s="54" t="s">
        <v>47</v>
      </c>
      <c r="OMI534" s="66" t="s">
        <v>48</v>
      </c>
      <c r="OMJ534" s="4" t="s">
        <v>26</v>
      </c>
      <c r="OMK534" s="4"/>
      <c r="OML534" s="85">
        <v>22</v>
      </c>
      <c r="OMM534" s="4"/>
      <c r="OMN534" s="7"/>
      <c r="OMO534" s="4"/>
      <c r="OMP534" s="7"/>
      <c r="OMQ534" s="4"/>
      <c r="OMR534" s="7"/>
      <c r="OMS534" s="52"/>
      <c r="OWC534" s="84">
        <v>18</v>
      </c>
      <c r="OWD534" s="54" t="s">
        <v>47</v>
      </c>
      <c r="OWE534" s="66" t="s">
        <v>48</v>
      </c>
      <c r="OWF534" s="4" t="s">
        <v>26</v>
      </c>
      <c r="OWG534" s="4"/>
      <c r="OWH534" s="85">
        <v>22</v>
      </c>
      <c r="OWI534" s="4"/>
      <c r="OWJ534" s="7"/>
      <c r="OWK534" s="4"/>
      <c r="OWL534" s="7"/>
      <c r="OWM534" s="4"/>
      <c r="OWN534" s="7"/>
      <c r="OWO534" s="52"/>
      <c r="PFY534" s="84">
        <v>18</v>
      </c>
      <c r="PFZ534" s="54" t="s">
        <v>47</v>
      </c>
      <c r="PGA534" s="66" t="s">
        <v>48</v>
      </c>
      <c r="PGB534" s="4" t="s">
        <v>26</v>
      </c>
      <c r="PGC534" s="4"/>
      <c r="PGD534" s="85">
        <v>22</v>
      </c>
      <c r="PGE534" s="4"/>
      <c r="PGF534" s="7"/>
      <c r="PGG534" s="4"/>
      <c r="PGH534" s="7"/>
      <c r="PGI534" s="4"/>
      <c r="PGJ534" s="7"/>
      <c r="PGK534" s="52"/>
      <c r="PPU534" s="84">
        <v>18</v>
      </c>
      <c r="PPV534" s="54" t="s">
        <v>47</v>
      </c>
      <c r="PPW534" s="66" t="s">
        <v>48</v>
      </c>
      <c r="PPX534" s="4" t="s">
        <v>26</v>
      </c>
      <c r="PPY534" s="4"/>
      <c r="PPZ534" s="85">
        <v>22</v>
      </c>
      <c r="PQA534" s="4"/>
      <c r="PQB534" s="7"/>
      <c r="PQC534" s="4"/>
      <c r="PQD534" s="7"/>
      <c r="PQE534" s="4"/>
      <c r="PQF534" s="7"/>
      <c r="PQG534" s="52"/>
      <c r="PZQ534" s="84">
        <v>18</v>
      </c>
      <c r="PZR534" s="54" t="s">
        <v>47</v>
      </c>
      <c r="PZS534" s="66" t="s">
        <v>48</v>
      </c>
      <c r="PZT534" s="4" t="s">
        <v>26</v>
      </c>
      <c r="PZU534" s="4"/>
      <c r="PZV534" s="85">
        <v>22</v>
      </c>
      <c r="PZW534" s="4"/>
      <c r="PZX534" s="7"/>
      <c r="PZY534" s="4"/>
      <c r="PZZ534" s="7"/>
      <c r="QAA534" s="4"/>
      <c r="QAB534" s="7"/>
      <c r="QAC534" s="52"/>
      <c r="QJM534" s="84">
        <v>18</v>
      </c>
      <c r="QJN534" s="54" t="s">
        <v>47</v>
      </c>
      <c r="QJO534" s="66" t="s">
        <v>48</v>
      </c>
      <c r="QJP534" s="4" t="s">
        <v>26</v>
      </c>
      <c r="QJQ534" s="4"/>
      <c r="QJR534" s="85">
        <v>22</v>
      </c>
      <c r="QJS534" s="4"/>
      <c r="QJT534" s="7"/>
      <c r="QJU534" s="4"/>
      <c r="QJV534" s="7"/>
      <c r="QJW534" s="4"/>
      <c r="QJX534" s="7"/>
      <c r="QJY534" s="52"/>
      <c r="QTI534" s="84">
        <v>18</v>
      </c>
      <c r="QTJ534" s="54" t="s">
        <v>47</v>
      </c>
      <c r="QTK534" s="66" t="s">
        <v>48</v>
      </c>
      <c r="QTL534" s="4" t="s">
        <v>26</v>
      </c>
      <c r="QTM534" s="4"/>
      <c r="QTN534" s="85">
        <v>22</v>
      </c>
      <c r="QTO534" s="4"/>
      <c r="QTP534" s="7"/>
      <c r="QTQ534" s="4"/>
      <c r="QTR534" s="7"/>
      <c r="QTS534" s="4"/>
      <c r="QTT534" s="7"/>
      <c r="QTU534" s="52"/>
      <c r="RDE534" s="84">
        <v>18</v>
      </c>
      <c r="RDF534" s="54" t="s">
        <v>47</v>
      </c>
      <c r="RDG534" s="66" t="s">
        <v>48</v>
      </c>
      <c r="RDH534" s="4" t="s">
        <v>26</v>
      </c>
      <c r="RDI534" s="4"/>
      <c r="RDJ534" s="85">
        <v>22</v>
      </c>
      <c r="RDK534" s="4"/>
      <c r="RDL534" s="7"/>
      <c r="RDM534" s="4"/>
      <c r="RDN534" s="7"/>
      <c r="RDO534" s="4"/>
      <c r="RDP534" s="7"/>
      <c r="RDQ534" s="52"/>
      <c r="RNA534" s="84">
        <v>18</v>
      </c>
      <c r="RNB534" s="54" t="s">
        <v>47</v>
      </c>
      <c r="RNC534" s="66" t="s">
        <v>48</v>
      </c>
      <c r="RND534" s="4" t="s">
        <v>26</v>
      </c>
      <c r="RNE534" s="4"/>
      <c r="RNF534" s="85">
        <v>22</v>
      </c>
      <c r="RNG534" s="4"/>
      <c r="RNH534" s="7"/>
      <c r="RNI534" s="4"/>
      <c r="RNJ534" s="7"/>
      <c r="RNK534" s="4"/>
      <c r="RNL534" s="7"/>
      <c r="RNM534" s="52"/>
      <c r="RWW534" s="84">
        <v>18</v>
      </c>
      <c r="RWX534" s="54" t="s">
        <v>47</v>
      </c>
      <c r="RWY534" s="66" t="s">
        <v>48</v>
      </c>
      <c r="RWZ534" s="4" t="s">
        <v>26</v>
      </c>
      <c r="RXA534" s="4"/>
      <c r="RXB534" s="85">
        <v>22</v>
      </c>
      <c r="RXC534" s="4"/>
      <c r="RXD534" s="7"/>
      <c r="RXE534" s="4"/>
      <c r="RXF534" s="7"/>
      <c r="RXG534" s="4"/>
      <c r="RXH534" s="7"/>
      <c r="RXI534" s="52"/>
      <c r="SGS534" s="84">
        <v>18</v>
      </c>
      <c r="SGT534" s="54" t="s">
        <v>47</v>
      </c>
      <c r="SGU534" s="66" t="s">
        <v>48</v>
      </c>
      <c r="SGV534" s="4" t="s">
        <v>26</v>
      </c>
      <c r="SGW534" s="4"/>
      <c r="SGX534" s="85">
        <v>22</v>
      </c>
      <c r="SGY534" s="4"/>
      <c r="SGZ534" s="7"/>
      <c r="SHA534" s="4"/>
      <c r="SHB534" s="7"/>
      <c r="SHC534" s="4"/>
      <c r="SHD534" s="7"/>
      <c r="SHE534" s="52"/>
      <c r="SQO534" s="84">
        <v>18</v>
      </c>
      <c r="SQP534" s="54" t="s">
        <v>47</v>
      </c>
      <c r="SQQ534" s="66" t="s">
        <v>48</v>
      </c>
      <c r="SQR534" s="4" t="s">
        <v>26</v>
      </c>
      <c r="SQS534" s="4"/>
      <c r="SQT534" s="85">
        <v>22</v>
      </c>
      <c r="SQU534" s="4"/>
      <c r="SQV534" s="7"/>
      <c r="SQW534" s="4"/>
      <c r="SQX534" s="7"/>
      <c r="SQY534" s="4"/>
      <c r="SQZ534" s="7"/>
      <c r="SRA534" s="52"/>
      <c r="TAK534" s="84">
        <v>18</v>
      </c>
      <c r="TAL534" s="54" t="s">
        <v>47</v>
      </c>
      <c r="TAM534" s="66" t="s">
        <v>48</v>
      </c>
      <c r="TAN534" s="4" t="s">
        <v>26</v>
      </c>
      <c r="TAO534" s="4"/>
      <c r="TAP534" s="85">
        <v>22</v>
      </c>
      <c r="TAQ534" s="4"/>
      <c r="TAR534" s="7"/>
      <c r="TAS534" s="4"/>
      <c r="TAT534" s="7"/>
      <c r="TAU534" s="4"/>
      <c r="TAV534" s="7"/>
      <c r="TAW534" s="52"/>
      <c r="TKG534" s="84">
        <v>18</v>
      </c>
      <c r="TKH534" s="54" t="s">
        <v>47</v>
      </c>
      <c r="TKI534" s="66" t="s">
        <v>48</v>
      </c>
      <c r="TKJ534" s="4" t="s">
        <v>26</v>
      </c>
      <c r="TKK534" s="4"/>
      <c r="TKL534" s="85">
        <v>22</v>
      </c>
      <c r="TKM534" s="4"/>
      <c r="TKN534" s="7"/>
      <c r="TKO534" s="4"/>
      <c r="TKP534" s="7"/>
      <c r="TKQ534" s="4"/>
      <c r="TKR534" s="7"/>
      <c r="TKS534" s="52"/>
      <c r="TUC534" s="84">
        <v>18</v>
      </c>
      <c r="TUD534" s="54" t="s">
        <v>47</v>
      </c>
      <c r="TUE534" s="66" t="s">
        <v>48</v>
      </c>
      <c r="TUF534" s="4" t="s">
        <v>26</v>
      </c>
      <c r="TUG534" s="4"/>
      <c r="TUH534" s="85">
        <v>22</v>
      </c>
      <c r="TUI534" s="4"/>
      <c r="TUJ534" s="7"/>
      <c r="TUK534" s="4"/>
      <c r="TUL534" s="7"/>
      <c r="TUM534" s="4"/>
      <c r="TUN534" s="7"/>
      <c r="TUO534" s="52"/>
      <c r="UDY534" s="84">
        <v>18</v>
      </c>
      <c r="UDZ534" s="54" t="s">
        <v>47</v>
      </c>
      <c r="UEA534" s="66" t="s">
        <v>48</v>
      </c>
      <c r="UEB534" s="4" t="s">
        <v>26</v>
      </c>
      <c r="UEC534" s="4"/>
      <c r="UED534" s="85">
        <v>22</v>
      </c>
      <c r="UEE534" s="4"/>
      <c r="UEF534" s="7"/>
      <c r="UEG534" s="4"/>
      <c r="UEH534" s="7"/>
      <c r="UEI534" s="4"/>
      <c r="UEJ534" s="7"/>
      <c r="UEK534" s="52"/>
      <c r="UNU534" s="84">
        <v>18</v>
      </c>
      <c r="UNV534" s="54" t="s">
        <v>47</v>
      </c>
      <c r="UNW534" s="66" t="s">
        <v>48</v>
      </c>
      <c r="UNX534" s="4" t="s">
        <v>26</v>
      </c>
      <c r="UNY534" s="4"/>
      <c r="UNZ534" s="85">
        <v>22</v>
      </c>
      <c r="UOA534" s="4"/>
      <c r="UOB534" s="7"/>
      <c r="UOC534" s="4"/>
      <c r="UOD534" s="7"/>
      <c r="UOE534" s="4"/>
      <c r="UOF534" s="7"/>
      <c r="UOG534" s="52"/>
      <c r="UXQ534" s="84">
        <v>18</v>
      </c>
      <c r="UXR534" s="54" t="s">
        <v>47</v>
      </c>
      <c r="UXS534" s="66" t="s">
        <v>48</v>
      </c>
      <c r="UXT534" s="4" t="s">
        <v>26</v>
      </c>
      <c r="UXU534" s="4"/>
      <c r="UXV534" s="85">
        <v>22</v>
      </c>
      <c r="UXW534" s="4"/>
      <c r="UXX534" s="7"/>
      <c r="UXY534" s="4"/>
      <c r="UXZ534" s="7"/>
      <c r="UYA534" s="4"/>
      <c r="UYB534" s="7"/>
      <c r="UYC534" s="52"/>
      <c r="VHM534" s="84">
        <v>18</v>
      </c>
      <c r="VHN534" s="54" t="s">
        <v>47</v>
      </c>
      <c r="VHO534" s="66" t="s">
        <v>48</v>
      </c>
      <c r="VHP534" s="4" t="s">
        <v>26</v>
      </c>
      <c r="VHQ534" s="4"/>
      <c r="VHR534" s="85">
        <v>22</v>
      </c>
      <c r="VHS534" s="4"/>
      <c r="VHT534" s="7"/>
      <c r="VHU534" s="4"/>
      <c r="VHV534" s="7"/>
      <c r="VHW534" s="4"/>
      <c r="VHX534" s="7"/>
      <c r="VHY534" s="52"/>
      <c r="VRI534" s="84">
        <v>18</v>
      </c>
      <c r="VRJ534" s="54" t="s">
        <v>47</v>
      </c>
      <c r="VRK534" s="66" t="s">
        <v>48</v>
      </c>
      <c r="VRL534" s="4" t="s">
        <v>26</v>
      </c>
      <c r="VRM534" s="4"/>
      <c r="VRN534" s="85">
        <v>22</v>
      </c>
      <c r="VRO534" s="4"/>
      <c r="VRP534" s="7"/>
      <c r="VRQ534" s="4"/>
      <c r="VRR534" s="7"/>
      <c r="VRS534" s="4"/>
      <c r="VRT534" s="7"/>
      <c r="VRU534" s="52"/>
      <c r="WBE534" s="84">
        <v>18</v>
      </c>
      <c r="WBF534" s="54" t="s">
        <v>47</v>
      </c>
      <c r="WBG534" s="66" t="s">
        <v>48</v>
      </c>
      <c r="WBH534" s="4" t="s">
        <v>26</v>
      </c>
      <c r="WBI534" s="4"/>
      <c r="WBJ534" s="85">
        <v>22</v>
      </c>
      <c r="WBK534" s="4"/>
      <c r="WBL534" s="7"/>
      <c r="WBM534" s="4"/>
      <c r="WBN534" s="7"/>
      <c r="WBO534" s="4"/>
      <c r="WBP534" s="7"/>
      <c r="WBQ534" s="52"/>
      <c r="WLA534" s="84">
        <v>18</v>
      </c>
      <c r="WLB534" s="54" t="s">
        <v>47</v>
      </c>
      <c r="WLC534" s="66" t="s">
        <v>48</v>
      </c>
      <c r="WLD534" s="4" t="s">
        <v>26</v>
      </c>
      <c r="WLE534" s="4"/>
      <c r="WLF534" s="85">
        <v>22</v>
      </c>
      <c r="WLG534" s="4"/>
      <c r="WLH534" s="7"/>
      <c r="WLI534" s="4"/>
      <c r="WLJ534" s="7"/>
      <c r="WLK534" s="4"/>
      <c r="WLL534" s="7"/>
      <c r="WLM534" s="52"/>
      <c r="WUW534" s="84">
        <v>18</v>
      </c>
      <c r="WUX534" s="54" t="s">
        <v>47</v>
      </c>
      <c r="WUY534" s="66" t="s">
        <v>48</v>
      </c>
      <c r="WUZ534" s="4" t="s">
        <v>26</v>
      </c>
      <c r="WVA534" s="4"/>
      <c r="WVB534" s="85">
        <v>22</v>
      </c>
      <c r="WVC534" s="4"/>
      <c r="WVD534" s="7"/>
      <c r="WVE534" s="4"/>
      <c r="WVF534" s="7"/>
      <c r="WVG534" s="4"/>
      <c r="WVH534" s="7"/>
      <c r="WVI534" s="52"/>
    </row>
    <row r="535" spans="1:16129" x14ac:dyDescent="0.25">
      <c r="A535" s="50"/>
      <c r="B535" s="51" t="s">
        <v>12</v>
      </c>
      <c r="C535" s="4" t="s">
        <v>13</v>
      </c>
      <c r="D535" s="112">
        <v>0.77800000000000002</v>
      </c>
      <c r="E535" s="112"/>
      <c r="F535" s="112"/>
      <c r="G535" s="112"/>
      <c r="H535" s="112"/>
      <c r="I535" s="112"/>
      <c r="J535" s="112"/>
      <c r="K535" s="118"/>
      <c r="L535" s="11" t="s">
        <v>211</v>
      </c>
      <c r="IK535" s="84"/>
      <c r="IL535" s="4"/>
      <c r="IM535" s="51" t="s">
        <v>12</v>
      </c>
      <c r="IN535" s="4" t="s">
        <v>13</v>
      </c>
      <c r="IO535" s="7">
        <v>0.38900000000000001</v>
      </c>
      <c r="IP535" s="7">
        <f>IP534*IO535</f>
        <v>8.5579999999999998</v>
      </c>
      <c r="IQ535" s="4"/>
      <c r="IR535" s="7"/>
      <c r="IS535" s="6">
        <v>6</v>
      </c>
      <c r="IT535" s="7">
        <f>IP535*IS535</f>
        <v>51.347999999999999</v>
      </c>
      <c r="IU535" s="4"/>
      <c r="IV535" s="7"/>
      <c r="IW535" s="52">
        <f>IR535+IT535+IV535</f>
        <v>51.347999999999999</v>
      </c>
      <c r="SG535" s="84"/>
      <c r="SH535" s="4"/>
      <c r="SI535" s="51" t="s">
        <v>12</v>
      </c>
      <c r="SJ535" s="4" t="s">
        <v>13</v>
      </c>
      <c r="SK535" s="7">
        <v>0.38900000000000001</v>
      </c>
      <c r="SL535" s="7">
        <f>SL534*SK535</f>
        <v>8.5579999999999998</v>
      </c>
      <c r="SM535" s="4"/>
      <c r="SN535" s="7"/>
      <c r="SO535" s="6">
        <v>6</v>
      </c>
      <c r="SP535" s="7">
        <f>SL535*SO535</f>
        <v>51.347999999999999</v>
      </c>
      <c r="SQ535" s="4"/>
      <c r="SR535" s="7"/>
      <c r="SS535" s="52">
        <f>SN535+SP535+SR535</f>
        <v>51.347999999999999</v>
      </c>
      <c r="ACC535" s="84"/>
      <c r="ACD535" s="4"/>
      <c r="ACE535" s="51" t="s">
        <v>12</v>
      </c>
      <c r="ACF535" s="4" t="s">
        <v>13</v>
      </c>
      <c r="ACG535" s="7">
        <v>0.38900000000000001</v>
      </c>
      <c r="ACH535" s="7">
        <f>ACH534*ACG535</f>
        <v>8.5579999999999998</v>
      </c>
      <c r="ACI535" s="4"/>
      <c r="ACJ535" s="7"/>
      <c r="ACK535" s="6">
        <v>6</v>
      </c>
      <c r="ACL535" s="7">
        <f>ACH535*ACK535</f>
        <v>51.347999999999999</v>
      </c>
      <c r="ACM535" s="4"/>
      <c r="ACN535" s="7"/>
      <c r="ACO535" s="52">
        <f>ACJ535+ACL535+ACN535</f>
        <v>51.347999999999999</v>
      </c>
      <c r="ALY535" s="84"/>
      <c r="ALZ535" s="4"/>
      <c r="AMA535" s="51" t="s">
        <v>12</v>
      </c>
      <c r="AMB535" s="4" t="s">
        <v>13</v>
      </c>
      <c r="AMC535" s="7">
        <v>0.38900000000000001</v>
      </c>
      <c r="AMD535" s="7">
        <f>AMD534*AMC535</f>
        <v>8.5579999999999998</v>
      </c>
      <c r="AME535" s="4"/>
      <c r="AMF535" s="7"/>
      <c r="AMG535" s="6">
        <v>6</v>
      </c>
      <c r="AMH535" s="7">
        <f>AMD535*AMG535</f>
        <v>51.347999999999999</v>
      </c>
      <c r="AMI535" s="4"/>
      <c r="AMJ535" s="7"/>
      <c r="AMK535" s="52">
        <f>AMF535+AMH535+AMJ535</f>
        <v>51.347999999999999</v>
      </c>
      <c r="AVU535" s="84"/>
      <c r="AVV535" s="4"/>
      <c r="AVW535" s="51" t="s">
        <v>12</v>
      </c>
      <c r="AVX535" s="4" t="s">
        <v>13</v>
      </c>
      <c r="AVY535" s="7">
        <v>0.38900000000000001</v>
      </c>
      <c r="AVZ535" s="7">
        <f>AVZ534*AVY535</f>
        <v>8.5579999999999998</v>
      </c>
      <c r="AWA535" s="4"/>
      <c r="AWB535" s="7"/>
      <c r="AWC535" s="6">
        <v>6</v>
      </c>
      <c r="AWD535" s="7">
        <f>AVZ535*AWC535</f>
        <v>51.347999999999999</v>
      </c>
      <c r="AWE535" s="4"/>
      <c r="AWF535" s="7"/>
      <c r="AWG535" s="52">
        <f>AWB535+AWD535+AWF535</f>
        <v>51.347999999999999</v>
      </c>
      <c r="BFQ535" s="84"/>
      <c r="BFR535" s="4"/>
      <c r="BFS535" s="51" t="s">
        <v>12</v>
      </c>
      <c r="BFT535" s="4" t="s">
        <v>13</v>
      </c>
      <c r="BFU535" s="7">
        <v>0.38900000000000001</v>
      </c>
      <c r="BFV535" s="7">
        <f>BFV534*BFU535</f>
        <v>8.5579999999999998</v>
      </c>
      <c r="BFW535" s="4"/>
      <c r="BFX535" s="7"/>
      <c r="BFY535" s="6">
        <v>6</v>
      </c>
      <c r="BFZ535" s="7">
        <f>BFV535*BFY535</f>
        <v>51.347999999999999</v>
      </c>
      <c r="BGA535" s="4"/>
      <c r="BGB535" s="7"/>
      <c r="BGC535" s="52">
        <f>BFX535+BFZ535+BGB535</f>
        <v>51.347999999999999</v>
      </c>
      <c r="BPM535" s="84"/>
      <c r="BPN535" s="4"/>
      <c r="BPO535" s="51" t="s">
        <v>12</v>
      </c>
      <c r="BPP535" s="4" t="s">
        <v>13</v>
      </c>
      <c r="BPQ535" s="7">
        <v>0.38900000000000001</v>
      </c>
      <c r="BPR535" s="7">
        <f>BPR534*BPQ535</f>
        <v>8.5579999999999998</v>
      </c>
      <c r="BPS535" s="4"/>
      <c r="BPT535" s="7"/>
      <c r="BPU535" s="6">
        <v>6</v>
      </c>
      <c r="BPV535" s="7">
        <f>BPR535*BPU535</f>
        <v>51.347999999999999</v>
      </c>
      <c r="BPW535" s="4"/>
      <c r="BPX535" s="7"/>
      <c r="BPY535" s="52">
        <f>BPT535+BPV535+BPX535</f>
        <v>51.347999999999999</v>
      </c>
      <c r="BZI535" s="84"/>
      <c r="BZJ535" s="4"/>
      <c r="BZK535" s="51" t="s">
        <v>12</v>
      </c>
      <c r="BZL535" s="4" t="s">
        <v>13</v>
      </c>
      <c r="BZM535" s="7">
        <v>0.38900000000000001</v>
      </c>
      <c r="BZN535" s="7">
        <f>BZN534*BZM535</f>
        <v>8.5579999999999998</v>
      </c>
      <c r="BZO535" s="4"/>
      <c r="BZP535" s="7"/>
      <c r="BZQ535" s="6">
        <v>6</v>
      </c>
      <c r="BZR535" s="7">
        <f>BZN535*BZQ535</f>
        <v>51.347999999999999</v>
      </c>
      <c r="BZS535" s="4"/>
      <c r="BZT535" s="7"/>
      <c r="BZU535" s="52">
        <f>BZP535+BZR535+BZT535</f>
        <v>51.347999999999999</v>
      </c>
      <c r="CJE535" s="84"/>
      <c r="CJF535" s="4"/>
      <c r="CJG535" s="51" t="s">
        <v>12</v>
      </c>
      <c r="CJH535" s="4" t="s">
        <v>13</v>
      </c>
      <c r="CJI535" s="7">
        <v>0.38900000000000001</v>
      </c>
      <c r="CJJ535" s="7">
        <f>CJJ534*CJI535</f>
        <v>8.5579999999999998</v>
      </c>
      <c r="CJK535" s="4"/>
      <c r="CJL535" s="7"/>
      <c r="CJM535" s="6">
        <v>6</v>
      </c>
      <c r="CJN535" s="7">
        <f>CJJ535*CJM535</f>
        <v>51.347999999999999</v>
      </c>
      <c r="CJO535" s="4"/>
      <c r="CJP535" s="7"/>
      <c r="CJQ535" s="52">
        <f>CJL535+CJN535+CJP535</f>
        <v>51.347999999999999</v>
      </c>
      <c r="CTA535" s="84"/>
      <c r="CTB535" s="4"/>
      <c r="CTC535" s="51" t="s">
        <v>12</v>
      </c>
      <c r="CTD535" s="4" t="s">
        <v>13</v>
      </c>
      <c r="CTE535" s="7">
        <v>0.38900000000000001</v>
      </c>
      <c r="CTF535" s="7">
        <f>CTF534*CTE535</f>
        <v>8.5579999999999998</v>
      </c>
      <c r="CTG535" s="4"/>
      <c r="CTH535" s="7"/>
      <c r="CTI535" s="6">
        <v>6</v>
      </c>
      <c r="CTJ535" s="7">
        <f>CTF535*CTI535</f>
        <v>51.347999999999999</v>
      </c>
      <c r="CTK535" s="4"/>
      <c r="CTL535" s="7"/>
      <c r="CTM535" s="52">
        <f>CTH535+CTJ535+CTL535</f>
        <v>51.347999999999999</v>
      </c>
      <c r="DCW535" s="84"/>
      <c r="DCX535" s="4"/>
      <c r="DCY535" s="51" t="s">
        <v>12</v>
      </c>
      <c r="DCZ535" s="4" t="s">
        <v>13</v>
      </c>
      <c r="DDA535" s="7">
        <v>0.38900000000000001</v>
      </c>
      <c r="DDB535" s="7">
        <f>DDB534*DDA535</f>
        <v>8.5579999999999998</v>
      </c>
      <c r="DDC535" s="4"/>
      <c r="DDD535" s="7"/>
      <c r="DDE535" s="6">
        <v>6</v>
      </c>
      <c r="DDF535" s="7">
        <f>DDB535*DDE535</f>
        <v>51.347999999999999</v>
      </c>
      <c r="DDG535" s="4"/>
      <c r="DDH535" s="7"/>
      <c r="DDI535" s="52">
        <f>DDD535+DDF535+DDH535</f>
        <v>51.347999999999999</v>
      </c>
      <c r="DMS535" s="84"/>
      <c r="DMT535" s="4"/>
      <c r="DMU535" s="51" t="s">
        <v>12</v>
      </c>
      <c r="DMV535" s="4" t="s">
        <v>13</v>
      </c>
      <c r="DMW535" s="7">
        <v>0.38900000000000001</v>
      </c>
      <c r="DMX535" s="7">
        <f>DMX534*DMW535</f>
        <v>8.5579999999999998</v>
      </c>
      <c r="DMY535" s="4"/>
      <c r="DMZ535" s="7"/>
      <c r="DNA535" s="6">
        <v>6</v>
      </c>
      <c r="DNB535" s="7">
        <f>DMX535*DNA535</f>
        <v>51.347999999999999</v>
      </c>
      <c r="DNC535" s="4"/>
      <c r="DND535" s="7"/>
      <c r="DNE535" s="52">
        <f>DMZ535+DNB535+DND535</f>
        <v>51.347999999999999</v>
      </c>
      <c r="DWO535" s="84"/>
      <c r="DWP535" s="4"/>
      <c r="DWQ535" s="51" t="s">
        <v>12</v>
      </c>
      <c r="DWR535" s="4" t="s">
        <v>13</v>
      </c>
      <c r="DWS535" s="7">
        <v>0.38900000000000001</v>
      </c>
      <c r="DWT535" s="7">
        <f>DWT534*DWS535</f>
        <v>8.5579999999999998</v>
      </c>
      <c r="DWU535" s="4"/>
      <c r="DWV535" s="7"/>
      <c r="DWW535" s="6">
        <v>6</v>
      </c>
      <c r="DWX535" s="7">
        <f>DWT535*DWW535</f>
        <v>51.347999999999999</v>
      </c>
      <c r="DWY535" s="4"/>
      <c r="DWZ535" s="7"/>
      <c r="DXA535" s="52">
        <f>DWV535+DWX535+DWZ535</f>
        <v>51.347999999999999</v>
      </c>
      <c r="EGK535" s="84"/>
      <c r="EGL535" s="4"/>
      <c r="EGM535" s="51" t="s">
        <v>12</v>
      </c>
      <c r="EGN535" s="4" t="s">
        <v>13</v>
      </c>
      <c r="EGO535" s="7">
        <v>0.38900000000000001</v>
      </c>
      <c r="EGP535" s="7">
        <f>EGP534*EGO535</f>
        <v>8.5579999999999998</v>
      </c>
      <c r="EGQ535" s="4"/>
      <c r="EGR535" s="7"/>
      <c r="EGS535" s="6">
        <v>6</v>
      </c>
      <c r="EGT535" s="7">
        <f>EGP535*EGS535</f>
        <v>51.347999999999999</v>
      </c>
      <c r="EGU535" s="4"/>
      <c r="EGV535" s="7"/>
      <c r="EGW535" s="52">
        <f>EGR535+EGT535+EGV535</f>
        <v>51.347999999999999</v>
      </c>
      <c r="EQG535" s="84"/>
      <c r="EQH535" s="4"/>
      <c r="EQI535" s="51" t="s">
        <v>12</v>
      </c>
      <c r="EQJ535" s="4" t="s">
        <v>13</v>
      </c>
      <c r="EQK535" s="7">
        <v>0.38900000000000001</v>
      </c>
      <c r="EQL535" s="7">
        <f>EQL534*EQK535</f>
        <v>8.5579999999999998</v>
      </c>
      <c r="EQM535" s="4"/>
      <c r="EQN535" s="7"/>
      <c r="EQO535" s="6">
        <v>6</v>
      </c>
      <c r="EQP535" s="7">
        <f>EQL535*EQO535</f>
        <v>51.347999999999999</v>
      </c>
      <c r="EQQ535" s="4"/>
      <c r="EQR535" s="7"/>
      <c r="EQS535" s="52">
        <f>EQN535+EQP535+EQR535</f>
        <v>51.347999999999999</v>
      </c>
      <c r="FAC535" s="84"/>
      <c r="FAD535" s="4"/>
      <c r="FAE535" s="51" t="s">
        <v>12</v>
      </c>
      <c r="FAF535" s="4" t="s">
        <v>13</v>
      </c>
      <c r="FAG535" s="7">
        <v>0.38900000000000001</v>
      </c>
      <c r="FAH535" s="7">
        <f>FAH534*FAG535</f>
        <v>8.5579999999999998</v>
      </c>
      <c r="FAI535" s="4"/>
      <c r="FAJ535" s="7"/>
      <c r="FAK535" s="6">
        <v>6</v>
      </c>
      <c r="FAL535" s="7">
        <f>FAH535*FAK535</f>
        <v>51.347999999999999</v>
      </c>
      <c r="FAM535" s="4"/>
      <c r="FAN535" s="7"/>
      <c r="FAO535" s="52">
        <f>FAJ535+FAL535+FAN535</f>
        <v>51.347999999999999</v>
      </c>
      <c r="FJY535" s="84"/>
      <c r="FJZ535" s="4"/>
      <c r="FKA535" s="51" t="s">
        <v>12</v>
      </c>
      <c r="FKB535" s="4" t="s">
        <v>13</v>
      </c>
      <c r="FKC535" s="7">
        <v>0.38900000000000001</v>
      </c>
      <c r="FKD535" s="7">
        <f>FKD534*FKC535</f>
        <v>8.5579999999999998</v>
      </c>
      <c r="FKE535" s="4"/>
      <c r="FKF535" s="7"/>
      <c r="FKG535" s="6">
        <v>6</v>
      </c>
      <c r="FKH535" s="7">
        <f>FKD535*FKG535</f>
        <v>51.347999999999999</v>
      </c>
      <c r="FKI535" s="4"/>
      <c r="FKJ535" s="7"/>
      <c r="FKK535" s="52">
        <f>FKF535+FKH535+FKJ535</f>
        <v>51.347999999999999</v>
      </c>
      <c r="FTU535" s="84"/>
      <c r="FTV535" s="4"/>
      <c r="FTW535" s="51" t="s">
        <v>12</v>
      </c>
      <c r="FTX535" s="4" t="s">
        <v>13</v>
      </c>
      <c r="FTY535" s="7">
        <v>0.38900000000000001</v>
      </c>
      <c r="FTZ535" s="7">
        <f>FTZ534*FTY535</f>
        <v>8.5579999999999998</v>
      </c>
      <c r="FUA535" s="4"/>
      <c r="FUB535" s="7"/>
      <c r="FUC535" s="6">
        <v>6</v>
      </c>
      <c r="FUD535" s="7">
        <f>FTZ535*FUC535</f>
        <v>51.347999999999999</v>
      </c>
      <c r="FUE535" s="4"/>
      <c r="FUF535" s="7"/>
      <c r="FUG535" s="52">
        <f>FUB535+FUD535+FUF535</f>
        <v>51.347999999999999</v>
      </c>
      <c r="GDQ535" s="84"/>
      <c r="GDR535" s="4"/>
      <c r="GDS535" s="51" t="s">
        <v>12</v>
      </c>
      <c r="GDT535" s="4" t="s">
        <v>13</v>
      </c>
      <c r="GDU535" s="7">
        <v>0.38900000000000001</v>
      </c>
      <c r="GDV535" s="7">
        <f>GDV534*GDU535</f>
        <v>8.5579999999999998</v>
      </c>
      <c r="GDW535" s="4"/>
      <c r="GDX535" s="7"/>
      <c r="GDY535" s="6">
        <v>6</v>
      </c>
      <c r="GDZ535" s="7">
        <f>GDV535*GDY535</f>
        <v>51.347999999999999</v>
      </c>
      <c r="GEA535" s="4"/>
      <c r="GEB535" s="7"/>
      <c r="GEC535" s="52">
        <f>GDX535+GDZ535+GEB535</f>
        <v>51.347999999999999</v>
      </c>
      <c r="GNM535" s="84"/>
      <c r="GNN535" s="4"/>
      <c r="GNO535" s="51" t="s">
        <v>12</v>
      </c>
      <c r="GNP535" s="4" t="s">
        <v>13</v>
      </c>
      <c r="GNQ535" s="7">
        <v>0.38900000000000001</v>
      </c>
      <c r="GNR535" s="7">
        <f>GNR534*GNQ535</f>
        <v>8.5579999999999998</v>
      </c>
      <c r="GNS535" s="4"/>
      <c r="GNT535" s="7"/>
      <c r="GNU535" s="6">
        <v>6</v>
      </c>
      <c r="GNV535" s="7">
        <f>GNR535*GNU535</f>
        <v>51.347999999999999</v>
      </c>
      <c r="GNW535" s="4"/>
      <c r="GNX535" s="7"/>
      <c r="GNY535" s="52">
        <f>GNT535+GNV535+GNX535</f>
        <v>51.347999999999999</v>
      </c>
      <c r="GXI535" s="84"/>
      <c r="GXJ535" s="4"/>
      <c r="GXK535" s="51" t="s">
        <v>12</v>
      </c>
      <c r="GXL535" s="4" t="s">
        <v>13</v>
      </c>
      <c r="GXM535" s="7">
        <v>0.38900000000000001</v>
      </c>
      <c r="GXN535" s="7">
        <f>GXN534*GXM535</f>
        <v>8.5579999999999998</v>
      </c>
      <c r="GXO535" s="4"/>
      <c r="GXP535" s="7"/>
      <c r="GXQ535" s="6">
        <v>6</v>
      </c>
      <c r="GXR535" s="7">
        <f>GXN535*GXQ535</f>
        <v>51.347999999999999</v>
      </c>
      <c r="GXS535" s="4"/>
      <c r="GXT535" s="7"/>
      <c r="GXU535" s="52">
        <f>GXP535+GXR535+GXT535</f>
        <v>51.347999999999999</v>
      </c>
      <c r="HHE535" s="84"/>
      <c r="HHF535" s="4"/>
      <c r="HHG535" s="51" t="s">
        <v>12</v>
      </c>
      <c r="HHH535" s="4" t="s">
        <v>13</v>
      </c>
      <c r="HHI535" s="7">
        <v>0.38900000000000001</v>
      </c>
      <c r="HHJ535" s="7">
        <f>HHJ534*HHI535</f>
        <v>8.5579999999999998</v>
      </c>
      <c r="HHK535" s="4"/>
      <c r="HHL535" s="7"/>
      <c r="HHM535" s="6">
        <v>6</v>
      </c>
      <c r="HHN535" s="7">
        <f>HHJ535*HHM535</f>
        <v>51.347999999999999</v>
      </c>
      <c r="HHO535" s="4"/>
      <c r="HHP535" s="7"/>
      <c r="HHQ535" s="52">
        <f>HHL535+HHN535+HHP535</f>
        <v>51.347999999999999</v>
      </c>
      <c r="HRA535" s="84"/>
      <c r="HRB535" s="4"/>
      <c r="HRC535" s="51" t="s">
        <v>12</v>
      </c>
      <c r="HRD535" s="4" t="s">
        <v>13</v>
      </c>
      <c r="HRE535" s="7">
        <v>0.38900000000000001</v>
      </c>
      <c r="HRF535" s="7">
        <f>HRF534*HRE535</f>
        <v>8.5579999999999998</v>
      </c>
      <c r="HRG535" s="4"/>
      <c r="HRH535" s="7"/>
      <c r="HRI535" s="6">
        <v>6</v>
      </c>
      <c r="HRJ535" s="7">
        <f>HRF535*HRI535</f>
        <v>51.347999999999999</v>
      </c>
      <c r="HRK535" s="4"/>
      <c r="HRL535" s="7"/>
      <c r="HRM535" s="52">
        <f>HRH535+HRJ535+HRL535</f>
        <v>51.347999999999999</v>
      </c>
      <c r="IAW535" s="84"/>
      <c r="IAX535" s="4"/>
      <c r="IAY535" s="51" t="s">
        <v>12</v>
      </c>
      <c r="IAZ535" s="4" t="s">
        <v>13</v>
      </c>
      <c r="IBA535" s="7">
        <v>0.38900000000000001</v>
      </c>
      <c r="IBB535" s="7">
        <f>IBB534*IBA535</f>
        <v>8.5579999999999998</v>
      </c>
      <c r="IBC535" s="4"/>
      <c r="IBD535" s="7"/>
      <c r="IBE535" s="6">
        <v>6</v>
      </c>
      <c r="IBF535" s="7">
        <f>IBB535*IBE535</f>
        <v>51.347999999999999</v>
      </c>
      <c r="IBG535" s="4"/>
      <c r="IBH535" s="7"/>
      <c r="IBI535" s="52">
        <f>IBD535+IBF535+IBH535</f>
        <v>51.347999999999999</v>
      </c>
      <c r="IKS535" s="84"/>
      <c r="IKT535" s="4"/>
      <c r="IKU535" s="51" t="s">
        <v>12</v>
      </c>
      <c r="IKV535" s="4" t="s">
        <v>13</v>
      </c>
      <c r="IKW535" s="7">
        <v>0.38900000000000001</v>
      </c>
      <c r="IKX535" s="7">
        <f>IKX534*IKW535</f>
        <v>8.5579999999999998</v>
      </c>
      <c r="IKY535" s="4"/>
      <c r="IKZ535" s="7"/>
      <c r="ILA535" s="6">
        <v>6</v>
      </c>
      <c r="ILB535" s="7">
        <f>IKX535*ILA535</f>
        <v>51.347999999999999</v>
      </c>
      <c r="ILC535" s="4"/>
      <c r="ILD535" s="7"/>
      <c r="ILE535" s="52">
        <f>IKZ535+ILB535+ILD535</f>
        <v>51.347999999999999</v>
      </c>
      <c r="IUO535" s="84"/>
      <c r="IUP535" s="4"/>
      <c r="IUQ535" s="51" t="s">
        <v>12</v>
      </c>
      <c r="IUR535" s="4" t="s">
        <v>13</v>
      </c>
      <c r="IUS535" s="7">
        <v>0.38900000000000001</v>
      </c>
      <c r="IUT535" s="7">
        <f>IUT534*IUS535</f>
        <v>8.5579999999999998</v>
      </c>
      <c r="IUU535" s="4"/>
      <c r="IUV535" s="7"/>
      <c r="IUW535" s="6">
        <v>6</v>
      </c>
      <c r="IUX535" s="7">
        <f>IUT535*IUW535</f>
        <v>51.347999999999999</v>
      </c>
      <c r="IUY535" s="4"/>
      <c r="IUZ535" s="7"/>
      <c r="IVA535" s="52">
        <f>IUV535+IUX535+IUZ535</f>
        <v>51.347999999999999</v>
      </c>
      <c r="JEK535" s="84"/>
      <c r="JEL535" s="4"/>
      <c r="JEM535" s="51" t="s">
        <v>12</v>
      </c>
      <c r="JEN535" s="4" t="s">
        <v>13</v>
      </c>
      <c r="JEO535" s="7">
        <v>0.38900000000000001</v>
      </c>
      <c r="JEP535" s="7">
        <f>JEP534*JEO535</f>
        <v>8.5579999999999998</v>
      </c>
      <c r="JEQ535" s="4"/>
      <c r="JER535" s="7"/>
      <c r="JES535" s="6">
        <v>6</v>
      </c>
      <c r="JET535" s="7">
        <f>JEP535*JES535</f>
        <v>51.347999999999999</v>
      </c>
      <c r="JEU535" s="4"/>
      <c r="JEV535" s="7"/>
      <c r="JEW535" s="52">
        <f>JER535+JET535+JEV535</f>
        <v>51.347999999999999</v>
      </c>
      <c r="JOG535" s="84"/>
      <c r="JOH535" s="4"/>
      <c r="JOI535" s="51" t="s">
        <v>12</v>
      </c>
      <c r="JOJ535" s="4" t="s">
        <v>13</v>
      </c>
      <c r="JOK535" s="7">
        <v>0.38900000000000001</v>
      </c>
      <c r="JOL535" s="7">
        <f>JOL534*JOK535</f>
        <v>8.5579999999999998</v>
      </c>
      <c r="JOM535" s="4"/>
      <c r="JON535" s="7"/>
      <c r="JOO535" s="6">
        <v>6</v>
      </c>
      <c r="JOP535" s="7">
        <f>JOL535*JOO535</f>
        <v>51.347999999999999</v>
      </c>
      <c r="JOQ535" s="4"/>
      <c r="JOR535" s="7"/>
      <c r="JOS535" s="52">
        <f>JON535+JOP535+JOR535</f>
        <v>51.347999999999999</v>
      </c>
      <c r="JYC535" s="84"/>
      <c r="JYD535" s="4"/>
      <c r="JYE535" s="51" t="s">
        <v>12</v>
      </c>
      <c r="JYF535" s="4" t="s">
        <v>13</v>
      </c>
      <c r="JYG535" s="7">
        <v>0.38900000000000001</v>
      </c>
      <c r="JYH535" s="7">
        <f>JYH534*JYG535</f>
        <v>8.5579999999999998</v>
      </c>
      <c r="JYI535" s="4"/>
      <c r="JYJ535" s="7"/>
      <c r="JYK535" s="6">
        <v>6</v>
      </c>
      <c r="JYL535" s="7">
        <f>JYH535*JYK535</f>
        <v>51.347999999999999</v>
      </c>
      <c r="JYM535" s="4"/>
      <c r="JYN535" s="7"/>
      <c r="JYO535" s="52">
        <f>JYJ535+JYL535+JYN535</f>
        <v>51.347999999999999</v>
      </c>
      <c r="KHY535" s="84"/>
      <c r="KHZ535" s="4"/>
      <c r="KIA535" s="51" t="s">
        <v>12</v>
      </c>
      <c r="KIB535" s="4" t="s">
        <v>13</v>
      </c>
      <c r="KIC535" s="7">
        <v>0.38900000000000001</v>
      </c>
      <c r="KID535" s="7">
        <f>KID534*KIC535</f>
        <v>8.5579999999999998</v>
      </c>
      <c r="KIE535" s="4"/>
      <c r="KIF535" s="7"/>
      <c r="KIG535" s="6">
        <v>6</v>
      </c>
      <c r="KIH535" s="7">
        <f>KID535*KIG535</f>
        <v>51.347999999999999</v>
      </c>
      <c r="KII535" s="4"/>
      <c r="KIJ535" s="7"/>
      <c r="KIK535" s="52">
        <f>KIF535+KIH535+KIJ535</f>
        <v>51.347999999999999</v>
      </c>
      <c r="KRU535" s="84"/>
      <c r="KRV535" s="4"/>
      <c r="KRW535" s="51" t="s">
        <v>12</v>
      </c>
      <c r="KRX535" s="4" t="s">
        <v>13</v>
      </c>
      <c r="KRY535" s="7">
        <v>0.38900000000000001</v>
      </c>
      <c r="KRZ535" s="7">
        <f>KRZ534*KRY535</f>
        <v>8.5579999999999998</v>
      </c>
      <c r="KSA535" s="4"/>
      <c r="KSB535" s="7"/>
      <c r="KSC535" s="6">
        <v>6</v>
      </c>
      <c r="KSD535" s="7">
        <f>KRZ535*KSC535</f>
        <v>51.347999999999999</v>
      </c>
      <c r="KSE535" s="4"/>
      <c r="KSF535" s="7"/>
      <c r="KSG535" s="52">
        <f>KSB535+KSD535+KSF535</f>
        <v>51.347999999999999</v>
      </c>
      <c r="LBQ535" s="84"/>
      <c r="LBR535" s="4"/>
      <c r="LBS535" s="51" t="s">
        <v>12</v>
      </c>
      <c r="LBT535" s="4" t="s">
        <v>13</v>
      </c>
      <c r="LBU535" s="7">
        <v>0.38900000000000001</v>
      </c>
      <c r="LBV535" s="7">
        <f>LBV534*LBU535</f>
        <v>8.5579999999999998</v>
      </c>
      <c r="LBW535" s="4"/>
      <c r="LBX535" s="7"/>
      <c r="LBY535" s="6">
        <v>6</v>
      </c>
      <c r="LBZ535" s="7">
        <f>LBV535*LBY535</f>
        <v>51.347999999999999</v>
      </c>
      <c r="LCA535" s="4"/>
      <c r="LCB535" s="7"/>
      <c r="LCC535" s="52">
        <f>LBX535+LBZ535+LCB535</f>
        <v>51.347999999999999</v>
      </c>
      <c r="LLM535" s="84"/>
      <c r="LLN535" s="4"/>
      <c r="LLO535" s="51" t="s">
        <v>12</v>
      </c>
      <c r="LLP535" s="4" t="s">
        <v>13</v>
      </c>
      <c r="LLQ535" s="7">
        <v>0.38900000000000001</v>
      </c>
      <c r="LLR535" s="7">
        <f>LLR534*LLQ535</f>
        <v>8.5579999999999998</v>
      </c>
      <c r="LLS535" s="4"/>
      <c r="LLT535" s="7"/>
      <c r="LLU535" s="6">
        <v>6</v>
      </c>
      <c r="LLV535" s="7">
        <f>LLR535*LLU535</f>
        <v>51.347999999999999</v>
      </c>
      <c r="LLW535" s="4"/>
      <c r="LLX535" s="7"/>
      <c r="LLY535" s="52">
        <f>LLT535+LLV535+LLX535</f>
        <v>51.347999999999999</v>
      </c>
      <c r="LVI535" s="84"/>
      <c r="LVJ535" s="4"/>
      <c r="LVK535" s="51" t="s">
        <v>12</v>
      </c>
      <c r="LVL535" s="4" t="s">
        <v>13</v>
      </c>
      <c r="LVM535" s="7">
        <v>0.38900000000000001</v>
      </c>
      <c r="LVN535" s="7">
        <f>LVN534*LVM535</f>
        <v>8.5579999999999998</v>
      </c>
      <c r="LVO535" s="4"/>
      <c r="LVP535" s="7"/>
      <c r="LVQ535" s="6">
        <v>6</v>
      </c>
      <c r="LVR535" s="7">
        <f>LVN535*LVQ535</f>
        <v>51.347999999999999</v>
      </c>
      <c r="LVS535" s="4"/>
      <c r="LVT535" s="7"/>
      <c r="LVU535" s="52">
        <f>LVP535+LVR535+LVT535</f>
        <v>51.347999999999999</v>
      </c>
      <c r="MFE535" s="84"/>
      <c r="MFF535" s="4"/>
      <c r="MFG535" s="51" t="s">
        <v>12</v>
      </c>
      <c r="MFH535" s="4" t="s">
        <v>13</v>
      </c>
      <c r="MFI535" s="7">
        <v>0.38900000000000001</v>
      </c>
      <c r="MFJ535" s="7">
        <f>MFJ534*MFI535</f>
        <v>8.5579999999999998</v>
      </c>
      <c r="MFK535" s="4"/>
      <c r="MFL535" s="7"/>
      <c r="MFM535" s="6">
        <v>6</v>
      </c>
      <c r="MFN535" s="7">
        <f>MFJ535*MFM535</f>
        <v>51.347999999999999</v>
      </c>
      <c r="MFO535" s="4"/>
      <c r="MFP535" s="7"/>
      <c r="MFQ535" s="52">
        <f>MFL535+MFN535+MFP535</f>
        <v>51.347999999999999</v>
      </c>
      <c r="MPA535" s="84"/>
      <c r="MPB535" s="4"/>
      <c r="MPC535" s="51" t="s">
        <v>12</v>
      </c>
      <c r="MPD535" s="4" t="s">
        <v>13</v>
      </c>
      <c r="MPE535" s="7">
        <v>0.38900000000000001</v>
      </c>
      <c r="MPF535" s="7">
        <f>MPF534*MPE535</f>
        <v>8.5579999999999998</v>
      </c>
      <c r="MPG535" s="4"/>
      <c r="MPH535" s="7"/>
      <c r="MPI535" s="6">
        <v>6</v>
      </c>
      <c r="MPJ535" s="7">
        <f>MPF535*MPI535</f>
        <v>51.347999999999999</v>
      </c>
      <c r="MPK535" s="4"/>
      <c r="MPL535" s="7"/>
      <c r="MPM535" s="52">
        <f>MPH535+MPJ535+MPL535</f>
        <v>51.347999999999999</v>
      </c>
      <c r="MYW535" s="84"/>
      <c r="MYX535" s="4"/>
      <c r="MYY535" s="51" t="s">
        <v>12</v>
      </c>
      <c r="MYZ535" s="4" t="s">
        <v>13</v>
      </c>
      <c r="MZA535" s="7">
        <v>0.38900000000000001</v>
      </c>
      <c r="MZB535" s="7">
        <f>MZB534*MZA535</f>
        <v>8.5579999999999998</v>
      </c>
      <c r="MZC535" s="4"/>
      <c r="MZD535" s="7"/>
      <c r="MZE535" s="6">
        <v>6</v>
      </c>
      <c r="MZF535" s="7">
        <f>MZB535*MZE535</f>
        <v>51.347999999999999</v>
      </c>
      <c r="MZG535" s="4"/>
      <c r="MZH535" s="7"/>
      <c r="MZI535" s="52">
        <f>MZD535+MZF535+MZH535</f>
        <v>51.347999999999999</v>
      </c>
      <c r="NIS535" s="84"/>
      <c r="NIT535" s="4"/>
      <c r="NIU535" s="51" t="s">
        <v>12</v>
      </c>
      <c r="NIV535" s="4" t="s">
        <v>13</v>
      </c>
      <c r="NIW535" s="7">
        <v>0.38900000000000001</v>
      </c>
      <c r="NIX535" s="7">
        <f>NIX534*NIW535</f>
        <v>8.5579999999999998</v>
      </c>
      <c r="NIY535" s="4"/>
      <c r="NIZ535" s="7"/>
      <c r="NJA535" s="6">
        <v>6</v>
      </c>
      <c r="NJB535" s="7">
        <f>NIX535*NJA535</f>
        <v>51.347999999999999</v>
      </c>
      <c r="NJC535" s="4"/>
      <c r="NJD535" s="7"/>
      <c r="NJE535" s="52">
        <f>NIZ535+NJB535+NJD535</f>
        <v>51.347999999999999</v>
      </c>
      <c r="NSO535" s="84"/>
      <c r="NSP535" s="4"/>
      <c r="NSQ535" s="51" t="s">
        <v>12</v>
      </c>
      <c r="NSR535" s="4" t="s">
        <v>13</v>
      </c>
      <c r="NSS535" s="7">
        <v>0.38900000000000001</v>
      </c>
      <c r="NST535" s="7">
        <f>NST534*NSS535</f>
        <v>8.5579999999999998</v>
      </c>
      <c r="NSU535" s="4"/>
      <c r="NSV535" s="7"/>
      <c r="NSW535" s="6">
        <v>6</v>
      </c>
      <c r="NSX535" s="7">
        <f>NST535*NSW535</f>
        <v>51.347999999999999</v>
      </c>
      <c r="NSY535" s="4"/>
      <c r="NSZ535" s="7"/>
      <c r="NTA535" s="52">
        <f>NSV535+NSX535+NSZ535</f>
        <v>51.347999999999999</v>
      </c>
      <c r="OCK535" s="84"/>
      <c r="OCL535" s="4"/>
      <c r="OCM535" s="51" t="s">
        <v>12</v>
      </c>
      <c r="OCN535" s="4" t="s">
        <v>13</v>
      </c>
      <c r="OCO535" s="7">
        <v>0.38900000000000001</v>
      </c>
      <c r="OCP535" s="7">
        <f>OCP534*OCO535</f>
        <v>8.5579999999999998</v>
      </c>
      <c r="OCQ535" s="4"/>
      <c r="OCR535" s="7"/>
      <c r="OCS535" s="6">
        <v>6</v>
      </c>
      <c r="OCT535" s="7">
        <f>OCP535*OCS535</f>
        <v>51.347999999999999</v>
      </c>
      <c r="OCU535" s="4"/>
      <c r="OCV535" s="7"/>
      <c r="OCW535" s="52">
        <f>OCR535+OCT535+OCV535</f>
        <v>51.347999999999999</v>
      </c>
      <c r="OMG535" s="84"/>
      <c r="OMH535" s="4"/>
      <c r="OMI535" s="51" t="s">
        <v>12</v>
      </c>
      <c r="OMJ535" s="4" t="s">
        <v>13</v>
      </c>
      <c r="OMK535" s="7">
        <v>0.38900000000000001</v>
      </c>
      <c r="OML535" s="7">
        <f>OML534*OMK535</f>
        <v>8.5579999999999998</v>
      </c>
      <c r="OMM535" s="4"/>
      <c r="OMN535" s="7"/>
      <c r="OMO535" s="6">
        <v>6</v>
      </c>
      <c r="OMP535" s="7">
        <f>OML535*OMO535</f>
        <v>51.347999999999999</v>
      </c>
      <c r="OMQ535" s="4"/>
      <c r="OMR535" s="7"/>
      <c r="OMS535" s="52">
        <f>OMN535+OMP535+OMR535</f>
        <v>51.347999999999999</v>
      </c>
      <c r="OWC535" s="84"/>
      <c r="OWD535" s="4"/>
      <c r="OWE535" s="51" t="s">
        <v>12</v>
      </c>
      <c r="OWF535" s="4" t="s">
        <v>13</v>
      </c>
      <c r="OWG535" s="7">
        <v>0.38900000000000001</v>
      </c>
      <c r="OWH535" s="7">
        <f>OWH534*OWG535</f>
        <v>8.5579999999999998</v>
      </c>
      <c r="OWI535" s="4"/>
      <c r="OWJ535" s="7"/>
      <c r="OWK535" s="6">
        <v>6</v>
      </c>
      <c r="OWL535" s="7">
        <f>OWH535*OWK535</f>
        <v>51.347999999999999</v>
      </c>
      <c r="OWM535" s="4"/>
      <c r="OWN535" s="7"/>
      <c r="OWO535" s="52">
        <f>OWJ535+OWL535+OWN535</f>
        <v>51.347999999999999</v>
      </c>
      <c r="PFY535" s="84"/>
      <c r="PFZ535" s="4"/>
      <c r="PGA535" s="51" t="s">
        <v>12</v>
      </c>
      <c r="PGB535" s="4" t="s">
        <v>13</v>
      </c>
      <c r="PGC535" s="7">
        <v>0.38900000000000001</v>
      </c>
      <c r="PGD535" s="7">
        <f>PGD534*PGC535</f>
        <v>8.5579999999999998</v>
      </c>
      <c r="PGE535" s="4"/>
      <c r="PGF535" s="7"/>
      <c r="PGG535" s="6">
        <v>6</v>
      </c>
      <c r="PGH535" s="7">
        <f>PGD535*PGG535</f>
        <v>51.347999999999999</v>
      </c>
      <c r="PGI535" s="4"/>
      <c r="PGJ535" s="7"/>
      <c r="PGK535" s="52">
        <f>PGF535+PGH535+PGJ535</f>
        <v>51.347999999999999</v>
      </c>
      <c r="PPU535" s="84"/>
      <c r="PPV535" s="4"/>
      <c r="PPW535" s="51" t="s">
        <v>12</v>
      </c>
      <c r="PPX535" s="4" t="s">
        <v>13</v>
      </c>
      <c r="PPY535" s="7">
        <v>0.38900000000000001</v>
      </c>
      <c r="PPZ535" s="7">
        <f>PPZ534*PPY535</f>
        <v>8.5579999999999998</v>
      </c>
      <c r="PQA535" s="4"/>
      <c r="PQB535" s="7"/>
      <c r="PQC535" s="6">
        <v>6</v>
      </c>
      <c r="PQD535" s="7">
        <f>PPZ535*PQC535</f>
        <v>51.347999999999999</v>
      </c>
      <c r="PQE535" s="4"/>
      <c r="PQF535" s="7"/>
      <c r="PQG535" s="52">
        <f>PQB535+PQD535+PQF535</f>
        <v>51.347999999999999</v>
      </c>
      <c r="PZQ535" s="84"/>
      <c r="PZR535" s="4"/>
      <c r="PZS535" s="51" t="s">
        <v>12</v>
      </c>
      <c r="PZT535" s="4" t="s">
        <v>13</v>
      </c>
      <c r="PZU535" s="7">
        <v>0.38900000000000001</v>
      </c>
      <c r="PZV535" s="7">
        <f>PZV534*PZU535</f>
        <v>8.5579999999999998</v>
      </c>
      <c r="PZW535" s="4"/>
      <c r="PZX535" s="7"/>
      <c r="PZY535" s="6">
        <v>6</v>
      </c>
      <c r="PZZ535" s="7">
        <f>PZV535*PZY535</f>
        <v>51.347999999999999</v>
      </c>
      <c r="QAA535" s="4"/>
      <c r="QAB535" s="7"/>
      <c r="QAC535" s="52">
        <f>PZX535+PZZ535+QAB535</f>
        <v>51.347999999999999</v>
      </c>
      <c r="QJM535" s="84"/>
      <c r="QJN535" s="4"/>
      <c r="QJO535" s="51" t="s">
        <v>12</v>
      </c>
      <c r="QJP535" s="4" t="s">
        <v>13</v>
      </c>
      <c r="QJQ535" s="7">
        <v>0.38900000000000001</v>
      </c>
      <c r="QJR535" s="7">
        <f>QJR534*QJQ535</f>
        <v>8.5579999999999998</v>
      </c>
      <c r="QJS535" s="4"/>
      <c r="QJT535" s="7"/>
      <c r="QJU535" s="6">
        <v>6</v>
      </c>
      <c r="QJV535" s="7">
        <f>QJR535*QJU535</f>
        <v>51.347999999999999</v>
      </c>
      <c r="QJW535" s="4"/>
      <c r="QJX535" s="7"/>
      <c r="QJY535" s="52">
        <f>QJT535+QJV535+QJX535</f>
        <v>51.347999999999999</v>
      </c>
      <c r="QTI535" s="84"/>
      <c r="QTJ535" s="4"/>
      <c r="QTK535" s="51" t="s">
        <v>12</v>
      </c>
      <c r="QTL535" s="4" t="s">
        <v>13</v>
      </c>
      <c r="QTM535" s="7">
        <v>0.38900000000000001</v>
      </c>
      <c r="QTN535" s="7">
        <f>QTN534*QTM535</f>
        <v>8.5579999999999998</v>
      </c>
      <c r="QTO535" s="4"/>
      <c r="QTP535" s="7"/>
      <c r="QTQ535" s="6">
        <v>6</v>
      </c>
      <c r="QTR535" s="7">
        <f>QTN535*QTQ535</f>
        <v>51.347999999999999</v>
      </c>
      <c r="QTS535" s="4"/>
      <c r="QTT535" s="7"/>
      <c r="QTU535" s="52">
        <f>QTP535+QTR535+QTT535</f>
        <v>51.347999999999999</v>
      </c>
      <c r="RDE535" s="84"/>
      <c r="RDF535" s="4"/>
      <c r="RDG535" s="51" t="s">
        <v>12</v>
      </c>
      <c r="RDH535" s="4" t="s">
        <v>13</v>
      </c>
      <c r="RDI535" s="7">
        <v>0.38900000000000001</v>
      </c>
      <c r="RDJ535" s="7">
        <f>RDJ534*RDI535</f>
        <v>8.5579999999999998</v>
      </c>
      <c r="RDK535" s="4"/>
      <c r="RDL535" s="7"/>
      <c r="RDM535" s="6">
        <v>6</v>
      </c>
      <c r="RDN535" s="7">
        <f>RDJ535*RDM535</f>
        <v>51.347999999999999</v>
      </c>
      <c r="RDO535" s="4"/>
      <c r="RDP535" s="7"/>
      <c r="RDQ535" s="52">
        <f>RDL535+RDN535+RDP535</f>
        <v>51.347999999999999</v>
      </c>
      <c r="RNA535" s="84"/>
      <c r="RNB535" s="4"/>
      <c r="RNC535" s="51" t="s">
        <v>12</v>
      </c>
      <c r="RND535" s="4" t="s">
        <v>13</v>
      </c>
      <c r="RNE535" s="7">
        <v>0.38900000000000001</v>
      </c>
      <c r="RNF535" s="7">
        <f>RNF534*RNE535</f>
        <v>8.5579999999999998</v>
      </c>
      <c r="RNG535" s="4"/>
      <c r="RNH535" s="7"/>
      <c r="RNI535" s="6">
        <v>6</v>
      </c>
      <c r="RNJ535" s="7">
        <f>RNF535*RNI535</f>
        <v>51.347999999999999</v>
      </c>
      <c r="RNK535" s="4"/>
      <c r="RNL535" s="7"/>
      <c r="RNM535" s="52">
        <f>RNH535+RNJ535+RNL535</f>
        <v>51.347999999999999</v>
      </c>
      <c r="RWW535" s="84"/>
      <c r="RWX535" s="4"/>
      <c r="RWY535" s="51" t="s">
        <v>12</v>
      </c>
      <c r="RWZ535" s="4" t="s">
        <v>13</v>
      </c>
      <c r="RXA535" s="7">
        <v>0.38900000000000001</v>
      </c>
      <c r="RXB535" s="7">
        <f>RXB534*RXA535</f>
        <v>8.5579999999999998</v>
      </c>
      <c r="RXC535" s="4"/>
      <c r="RXD535" s="7"/>
      <c r="RXE535" s="6">
        <v>6</v>
      </c>
      <c r="RXF535" s="7">
        <f>RXB535*RXE535</f>
        <v>51.347999999999999</v>
      </c>
      <c r="RXG535" s="4"/>
      <c r="RXH535" s="7"/>
      <c r="RXI535" s="52">
        <f>RXD535+RXF535+RXH535</f>
        <v>51.347999999999999</v>
      </c>
      <c r="SGS535" s="84"/>
      <c r="SGT535" s="4"/>
      <c r="SGU535" s="51" t="s">
        <v>12</v>
      </c>
      <c r="SGV535" s="4" t="s">
        <v>13</v>
      </c>
      <c r="SGW535" s="7">
        <v>0.38900000000000001</v>
      </c>
      <c r="SGX535" s="7">
        <f>SGX534*SGW535</f>
        <v>8.5579999999999998</v>
      </c>
      <c r="SGY535" s="4"/>
      <c r="SGZ535" s="7"/>
      <c r="SHA535" s="6">
        <v>6</v>
      </c>
      <c r="SHB535" s="7">
        <f>SGX535*SHA535</f>
        <v>51.347999999999999</v>
      </c>
      <c r="SHC535" s="4"/>
      <c r="SHD535" s="7"/>
      <c r="SHE535" s="52">
        <f>SGZ535+SHB535+SHD535</f>
        <v>51.347999999999999</v>
      </c>
      <c r="SQO535" s="84"/>
      <c r="SQP535" s="4"/>
      <c r="SQQ535" s="51" t="s">
        <v>12</v>
      </c>
      <c r="SQR535" s="4" t="s">
        <v>13</v>
      </c>
      <c r="SQS535" s="7">
        <v>0.38900000000000001</v>
      </c>
      <c r="SQT535" s="7">
        <f>SQT534*SQS535</f>
        <v>8.5579999999999998</v>
      </c>
      <c r="SQU535" s="4"/>
      <c r="SQV535" s="7"/>
      <c r="SQW535" s="6">
        <v>6</v>
      </c>
      <c r="SQX535" s="7">
        <f>SQT535*SQW535</f>
        <v>51.347999999999999</v>
      </c>
      <c r="SQY535" s="4"/>
      <c r="SQZ535" s="7"/>
      <c r="SRA535" s="52">
        <f>SQV535+SQX535+SQZ535</f>
        <v>51.347999999999999</v>
      </c>
      <c r="TAK535" s="84"/>
      <c r="TAL535" s="4"/>
      <c r="TAM535" s="51" t="s">
        <v>12</v>
      </c>
      <c r="TAN535" s="4" t="s">
        <v>13</v>
      </c>
      <c r="TAO535" s="7">
        <v>0.38900000000000001</v>
      </c>
      <c r="TAP535" s="7">
        <f>TAP534*TAO535</f>
        <v>8.5579999999999998</v>
      </c>
      <c r="TAQ535" s="4"/>
      <c r="TAR535" s="7"/>
      <c r="TAS535" s="6">
        <v>6</v>
      </c>
      <c r="TAT535" s="7">
        <f>TAP535*TAS535</f>
        <v>51.347999999999999</v>
      </c>
      <c r="TAU535" s="4"/>
      <c r="TAV535" s="7"/>
      <c r="TAW535" s="52">
        <f>TAR535+TAT535+TAV535</f>
        <v>51.347999999999999</v>
      </c>
      <c r="TKG535" s="84"/>
      <c r="TKH535" s="4"/>
      <c r="TKI535" s="51" t="s">
        <v>12</v>
      </c>
      <c r="TKJ535" s="4" t="s">
        <v>13</v>
      </c>
      <c r="TKK535" s="7">
        <v>0.38900000000000001</v>
      </c>
      <c r="TKL535" s="7">
        <f>TKL534*TKK535</f>
        <v>8.5579999999999998</v>
      </c>
      <c r="TKM535" s="4"/>
      <c r="TKN535" s="7"/>
      <c r="TKO535" s="6">
        <v>6</v>
      </c>
      <c r="TKP535" s="7">
        <f>TKL535*TKO535</f>
        <v>51.347999999999999</v>
      </c>
      <c r="TKQ535" s="4"/>
      <c r="TKR535" s="7"/>
      <c r="TKS535" s="52">
        <f>TKN535+TKP535+TKR535</f>
        <v>51.347999999999999</v>
      </c>
      <c r="TUC535" s="84"/>
      <c r="TUD535" s="4"/>
      <c r="TUE535" s="51" t="s">
        <v>12</v>
      </c>
      <c r="TUF535" s="4" t="s">
        <v>13</v>
      </c>
      <c r="TUG535" s="7">
        <v>0.38900000000000001</v>
      </c>
      <c r="TUH535" s="7">
        <f>TUH534*TUG535</f>
        <v>8.5579999999999998</v>
      </c>
      <c r="TUI535" s="4"/>
      <c r="TUJ535" s="7"/>
      <c r="TUK535" s="6">
        <v>6</v>
      </c>
      <c r="TUL535" s="7">
        <f>TUH535*TUK535</f>
        <v>51.347999999999999</v>
      </c>
      <c r="TUM535" s="4"/>
      <c r="TUN535" s="7"/>
      <c r="TUO535" s="52">
        <f>TUJ535+TUL535+TUN535</f>
        <v>51.347999999999999</v>
      </c>
      <c r="UDY535" s="84"/>
      <c r="UDZ535" s="4"/>
      <c r="UEA535" s="51" t="s">
        <v>12</v>
      </c>
      <c r="UEB535" s="4" t="s">
        <v>13</v>
      </c>
      <c r="UEC535" s="7">
        <v>0.38900000000000001</v>
      </c>
      <c r="UED535" s="7">
        <f>UED534*UEC535</f>
        <v>8.5579999999999998</v>
      </c>
      <c r="UEE535" s="4"/>
      <c r="UEF535" s="7"/>
      <c r="UEG535" s="6">
        <v>6</v>
      </c>
      <c r="UEH535" s="7">
        <f>UED535*UEG535</f>
        <v>51.347999999999999</v>
      </c>
      <c r="UEI535" s="4"/>
      <c r="UEJ535" s="7"/>
      <c r="UEK535" s="52">
        <f>UEF535+UEH535+UEJ535</f>
        <v>51.347999999999999</v>
      </c>
      <c r="UNU535" s="84"/>
      <c r="UNV535" s="4"/>
      <c r="UNW535" s="51" t="s">
        <v>12</v>
      </c>
      <c r="UNX535" s="4" t="s">
        <v>13</v>
      </c>
      <c r="UNY535" s="7">
        <v>0.38900000000000001</v>
      </c>
      <c r="UNZ535" s="7">
        <f>UNZ534*UNY535</f>
        <v>8.5579999999999998</v>
      </c>
      <c r="UOA535" s="4"/>
      <c r="UOB535" s="7"/>
      <c r="UOC535" s="6">
        <v>6</v>
      </c>
      <c r="UOD535" s="7">
        <f>UNZ535*UOC535</f>
        <v>51.347999999999999</v>
      </c>
      <c r="UOE535" s="4"/>
      <c r="UOF535" s="7"/>
      <c r="UOG535" s="52">
        <f>UOB535+UOD535+UOF535</f>
        <v>51.347999999999999</v>
      </c>
      <c r="UXQ535" s="84"/>
      <c r="UXR535" s="4"/>
      <c r="UXS535" s="51" t="s">
        <v>12</v>
      </c>
      <c r="UXT535" s="4" t="s">
        <v>13</v>
      </c>
      <c r="UXU535" s="7">
        <v>0.38900000000000001</v>
      </c>
      <c r="UXV535" s="7">
        <f>UXV534*UXU535</f>
        <v>8.5579999999999998</v>
      </c>
      <c r="UXW535" s="4"/>
      <c r="UXX535" s="7"/>
      <c r="UXY535" s="6">
        <v>6</v>
      </c>
      <c r="UXZ535" s="7">
        <f>UXV535*UXY535</f>
        <v>51.347999999999999</v>
      </c>
      <c r="UYA535" s="4"/>
      <c r="UYB535" s="7"/>
      <c r="UYC535" s="52">
        <f>UXX535+UXZ535+UYB535</f>
        <v>51.347999999999999</v>
      </c>
      <c r="VHM535" s="84"/>
      <c r="VHN535" s="4"/>
      <c r="VHO535" s="51" t="s">
        <v>12</v>
      </c>
      <c r="VHP535" s="4" t="s">
        <v>13</v>
      </c>
      <c r="VHQ535" s="7">
        <v>0.38900000000000001</v>
      </c>
      <c r="VHR535" s="7">
        <f>VHR534*VHQ535</f>
        <v>8.5579999999999998</v>
      </c>
      <c r="VHS535" s="4"/>
      <c r="VHT535" s="7"/>
      <c r="VHU535" s="6">
        <v>6</v>
      </c>
      <c r="VHV535" s="7">
        <f>VHR535*VHU535</f>
        <v>51.347999999999999</v>
      </c>
      <c r="VHW535" s="4"/>
      <c r="VHX535" s="7"/>
      <c r="VHY535" s="52">
        <f>VHT535+VHV535+VHX535</f>
        <v>51.347999999999999</v>
      </c>
      <c r="VRI535" s="84"/>
      <c r="VRJ535" s="4"/>
      <c r="VRK535" s="51" t="s">
        <v>12</v>
      </c>
      <c r="VRL535" s="4" t="s">
        <v>13</v>
      </c>
      <c r="VRM535" s="7">
        <v>0.38900000000000001</v>
      </c>
      <c r="VRN535" s="7">
        <f>VRN534*VRM535</f>
        <v>8.5579999999999998</v>
      </c>
      <c r="VRO535" s="4"/>
      <c r="VRP535" s="7"/>
      <c r="VRQ535" s="6">
        <v>6</v>
      </c>
      <c r="VRR535" s="7">
        <f>VRN535*VRQ535</f>
        <v>51.347999999999999</v>
      </c>
      <c r="VRS535" s="4"/>
      <c r="VRT535" s="7"/>
      <c r="VRU535" s="52">
        <f>VRP535+VRR535+VRT535</f>
        <v>51.347999999999999</v>
      </c>
      <c r="WBE535" s="84"/>
      <c r="WBF535" s="4"/>
      <c r="WBG535" s="51" t="s">
        <v>12</v>
      </c>
      <c r="WBH535" s="4" t="s">
        <v>13</v>
      </c>
      <c r="WBI535" s="7">
        <v>0.38900000000000001</v>
      </c>
      <c r="WBJ535" s="7">
        <f>WBJ534*WBI535</f>
        <v>8.5579999999999998</v>
      </c>
      <c r="WBK535" s="4"/>
      <c r="WBL535" s="7"/>
      <c r="WBM535" s="6">
        <v>6</v>
      </c>
      <c r="WBN535" s="7">
        <f>WBJ535*WBM535</f>
        <v>51.347999999999999</v>
      </c>
      <c r="WBO535" s="4"/>
      <c r="WBP535" s="7"/>
      <c r="WBQ535" s="52">
        <f>WBL535+WBN535+WBP535</f>
        <v>51.347999999999999</v>
      </c>
      <c r="WLA535" s="84"/>
      <c r="WLB535" s="4"/>
      <c r="WLC535" s="51" t="s">
        <v>12</v>
      </c>
      <c r="WLD535" s="4" t="s">
        <v>13</v>
      </c>
      <c r="WLE535" s="7">
        <v>0.38900000000000001</v>
      </c>
      <c r="WLF535" s="7">
        <f>WLF534*WLE535</f>
        <v>8.5579999999999998</v>
      </c>
      <c r="WLG535" s="4"/>
      <c r="WLH535" s="7"/>
      <c r="WLI535" s="6">
        <v>6</v>
      </c>
      <c r="WLJ535" s="7">
        <f>WLF535*WLI535</f>
        <v>51.347999999999999</v>
      </c>
      <c r="WLK535" s="4"/>
      <c r="WLL535" s="7"/>
      <c r="WLM535" s="52">
        <f>WLH535+WLJ535+WLL535</f>
        <v>51.347999999999999</v>
      </c>
      <c r="WUW535" s="84"/>
      <c r="WUX535" s="4"/>
      <c r="WUY535" s="51" t="s">
        <v>12</v>
      </c>
      <c r="WUZ535" s="4" t="s">
        <v>13</v>
      </c>
      <c r="WVA535" s="7">
        <v>0.38900000000000001</v>
      </c>
      <c r="WVB535" s="7">
        <f>WVB534*WVA535</f>
        <v>8.5579999999999998</v>
      </c>
      <c r="WVC535" s="4"/>
      <c r="WVD535" s="7"/>
      <c r="WVE535" s="6">
        <v>6</v>
      </c>
      <c r="WVF535" s="7">
        <f>WVB535*WVE535</f>
        <v>51.347999999999999</v>
      </c>
      <c r="WVG535" s="4"/>
      <c r="WVH535" s="7"/>
      <c r="WVI535" s="52">
        <f>WVD535+WVF535+WVH535</f>
        <v>51.347999999999999</v>
      </c>
    </row>
    <row r="536" spans="1:16129" x14ac:dyDescent="0.25">
      <c r="A536" s="50"/>
      <c r="B536" s="59" t="s">
        <v>15</v>
      </c>
      <c r="C536" s="60" t="s">
        <v>16</v>
      </c>
      <c r="D536" s="112">
        <v>0.30199999999999999</v>
      </c>
      <c r="E536" s="112"/>
      <c r="F536" s="121"/>
      <c r="G536" s="121"/>
      <c r="H536" s="121"/>
      <c r="I536" s="121"/>
      <c r="J536" s="121"/>
      <c r="K536" s="118"/>
      <c r="L536" s="11" t="s">
        <v>211</v>
      </c>
      <c r="IK536" s="84"/>
      <c r="IL536" s="4"/>
      <c r="IM536" s="59" t="s">
        <v>15</v>
      </c>
      <c r="IN536" s="60" t="s">
        <v>16</v>
      </c>
      <c r="IO536" s="61">
        <v>0.151</v>
      </c>
      <c r="IP536" s="7">
        <f>IP534*IO536</f>
        <v>3.3220000000000001</v>
      </c>
      <c r="IQ536" s="62"/>
      <c r="IR536" s="62"/>
      <c r="IS536" s="62"/>
      <c r="IT536" s="63"/>
      <c r="IU536" s="64">
        <v>3.2</v>
      </c>
      <c r="IV536" s="64">
        <f>IP536*IU536</f>
        <v>10.630400000000002</v>
      </c>
      <c r="IW536" s="52">
        <f>IR536+IT536+IV536</f>
        <v>10.630400000000002</v>
      </c>
      <c r="SG536" s="84"/>
      <c r="SH536" s="4"/>
      <c r="SI536" s="59" t="s">
        <v>15</v>
      </c>
      <c r="SJ536" s="60" t="s">
        <v>16</v>
      </c>
      <c r="SK536" s="61">
        <v>0.151</v>
      </c>
      <c r="SL536" s="7">
        <f>SL534*SK536</f>
        <v>3.3220000000000001</v>
      </c>
      <c r="SM536" s="62"/>
      <c r="SN536" s="62"/>
      <c r="SO536" s="62"/>
      <c r="SP536" s="63"/>
      <c r="SQ536" s="64">
        <v>3.2</v>
      </c>
      <c r="SR536" s="64">
        <f>SL536*SQ536</f>
        <v>10.630400000000002</v>
      </c>
      <c r="SS536" s="52">
        <f>SN536+SP536+SR536</f>
        <v>10.630400000000002</v>
      </c>
      <c r="ACC536" s="84"/>
      <c r="ACD536" s="4"/>
      <c r="ACE536" s="59" t="s">
        <v>15</v>
      </c>
      <c r="ACF536" s="60" t="s">
        <v>16</v>
      </c>
      <c r="ACG536" s="61">
        <v>0.151</v>
      </c>
      <c r="ACH536" s="7">
        <f>ACH534*ACG536</f>
        <v>3.3220000000000001</v>
      </c>
      <c r="ACI536" s="62"/>
      <c r="ACJ536" s="62"/>
      <c r="ACK536" s="62"/>
      <c r="ACL536" s="63"/>
      <c r="ACM536" s="64">
        <v>3.2</v>
      </c>
      <c r="ACN536" s="64">
        <f>ACH536*ACM536</f>
        <v>10.630400000000002</v>
      </c>
      <c r="ACO536" s="52">
        <f>ACJ536+ACL536+ACN536</f>
        <v>10.630400000000002</v>
      </c>
      <c r="ALY536" s="84"/>
      <c r="ALZ536" s="4"/>
      <c r="AMA536" s="59" t="s">
        <v>15</v>
      </c>
      <c r="AMB536" s="60" t="s">
        <v>16</v>
      </c>
      <c r="AMC536" s="61">
        <v>0.151</v>
      </c>
      <c r="AMD536" s="7">
        <f>AMD534*AMC536</f>
        <v>3.3220000000000001</v>
      </c>
      <c r="AME536" s="62"/>
      <c r="AMF536" s="62"/>
      <c r="AMG536" s="62"/>
      <c r="AMH536" s="63"/>
      <c r="AMI536" s="64">
        <v>3.2</v>
      </c>
      <c r="AMJ536" s="64">
        <f>AMD536*AMI536</f>
        <v>10.630400000000002</v>
      </c>
      <c r="AMK536" s="52">
        <f>AMF536+AMH536+AMJ536</f>
        <v>10.630400000000002</v>
      </c>
      <c r="AVU536" s="84"/>
      <c r="AVV536" s="4"/>
      <c r="AVW536" s="59" t="s">
        <v>15</v>
      </c>
      <c r="AVX536" s="60" t="s">
        <v>16</v>
      </c>
      <c r="AVY536" s="61">
        <v>0.151</v>
      </c>
      <c r="AVZ536" s="7">
        <f>AVZ534*AVY536</f>
        <v>3.3220000000000001</v>
      </c>
      <c r="AWA536" s="62"/>
      <c r="AWB536" s="62"/>
      <c r="AWC536" s="62"/>
      <c r="AWD536" s="63"/>
      <c r="AWE536" s="64">
        <v>3.2</v>
      </c>
      <c r="AWF536" s="64">
        <f>AVZ536*AWE536</f>
        <v>10.630400000000002</v>
      </c>
      <c r="AWG536" s="52">
        <f>AWB536+AWD536+AWF536</f>
        <v>10.630400000000002</v>
      </c>
      <c r="BFQ536" s="84"/>
      <c r="BFR536" s="4"/>
      <c r="BFS536" s="59" t="s">
        <v>15</v>
      </c>
      <c r="BFT536" s="60" t="s">
        <v>16</v>
      </c>
      <c r="BFU536" s="61">
        <v>0.151</v>
      </c>
      <c r="BFV536" s="7">
        <f>BFV534*BFU536</f>
        <v>3.3220000000000001</v>
      </c>
      <c r="BFW536" s="62"/>
      <c r="BFX536" s="62"/>
      <c r="BFY536" s="62"/>
      <c r="BFZ536" s="63"/>
      <c r="BGA536" s="64">
        <v>3.2</v>
      </c>
      <c r="BGB536" s="64">
        <f>BFV536*BGA536</f>
        <v>10.630400000000002</v>
      </c>
      <c r="BGC536" s="52">
        <f>BFX536+BFZ536+BGB536</f>
        <v>10.630400000000002</v>
      </c>
      <c r="BPM536" s="84"/>
      <c r="BPN536" s="4"/>
      <c r="BPO536" s="59" t="s">
        <v>15</v>
      </c>
      <c r="BPP536" s="60" t="s">
        <v>16</v>
      </c>
      <c r="BPQ536" s="61">
        <v>0.151</v>
      </c>
      <c r="BPR536" s="7">
        <f>BPR534*BPQ536</f>
        <v>3.3220000000000001</v>
      </c>
      <c r="BPS536" s="62"/>
      <c r="BPT536" s="62"/>
      <c r="BPU536" s="62"/>
      <c r="BPV536" s="63"/>
      <c r="BPW536" s="64">
        <v>3.2</v>
      </c>
      <c r="BPX536" s="64">
        <f>BPR536*BPW536</f>
        <v>10.630400000000002</v>
      </c>
      <c r="BPY536" s="52">
        <f>BPT536+BPV536+BPX536</f>
        <v>10.630400000000002</v>
      </c>
      <c r="BZI536" s="84"/>
      <c r="BZJ536" s="4"/>
      <c r="BZK536" s="59" t="s">
        <v>15</v>
      </c>
      <c r="BZL536" s="60" t="s">
        <v>16</v>
      </c>
      <c r="BZM536" s="61">
        <v>0.151</v>
      </c>
      <c r="BZN536" s="7">
        <f>BZN534*BZM536</f>
        <v>3.3220000000000001</v>
      </c>
      <c r="BZO536" s="62"/>
      <c r="BZP536" s="62"/>
      <c r="BZQ536" s="62"/>
      <c r="BZR536" s="63"/>
      <c r="BZS536" s="64">
        <v>3.2</v>
      </c>
      <c r="BZT536" s="64">
        <f>BZN536*BZS536</f>
        <v>10.630400000000002</v>
      </c>
      <c r="BZU536" s="52">
        <f>BZP536+BZR536+BZT536</f>
        <v>10.630400000000002</v>
      </c>
      <c r="CJE536" s="84"/>
      <c r="CJF536" s="4"/>
      <c r="CJG536" s="59" t="s">
        <v>15</v>
      </c>
      <c r="CJH536" s="60" t="s">
        <v>16</v>
      </c>
      <c r="CJI536" s="61">
        <v>0.151</v>
      </c>
      <c r="CJJ536" s="7">
        <f>CJJ534*CJI536</f>
        <v>3.3220000000000001</v>
      </c>
      <c r="CJK536" s="62"/>
      <c r="CJL536" s="62"/>
      <c r="CJM536" s="62"/>
      <c r="CJN536" s="63"/>
      <c r="CJO536" s="64">
        <v>3.2</v>
      </c>
      <c r="CJP536" s="64">
        <f>CJJ536*CJO536</f>
        <v>10.630400000000002</v>
      </c>
      <c r="CJQ536" s="52">
        <f>CJL536+CJN536+CJP536</f>
        <v>10.630400000000002</v>
      </c>
      <c r="CTA536" s="84"/>
      <c r="CTB536" s="4"/>
      <c r="CTC536" s="59" t="s">
        <v>15</v>
      </c>
      <c r="CTD536" s="60" t="s">
        <v>16</v>
      </c>
      <c r="CTE536" s="61">
        <v>0.151</v>
      </c>
      <c r="CTF536" s="7">
        <f>CTF534*CTE536</f>
        <v>3.3220000000000001</v>
      </c>
      <c r="CTG536" s="62"/>
      <c r="CTH536" s="62"/>
      <c r="CTI536" s="62"/>
      <c r="CTJ536" s="63"/>
      <c r="CTK536" s="64">
        <v>3.2</v>
      </c>
      <c r="CTL536" s="64">
        <f>CTF536*CTK536</f>
        <v>10.630400000000002</v>
      </c>
      <c r="CTM536" s="52">
        <f>CTH536+CTJ536+CTL536</f>
        <v>10.630400000000002</v>
      </c>
      <c r="DCW536" s="84"/>
      <c r="DCX536" s="4"/>
      <c r="DCY536" s="59" t="s">
        <v>15</v>
      </c>
      <c r="DCZ536" s="60" t="s">
        <v>16</v>
      </c>
      <c r="DDA536" s="61">
        <v>0.151</v>
      </c>
      <c r="DDB536" s="7">
        <f>DDB534*DDA536</f>
        <v>3.3220000000000001</v>
      </c>
      <c r="DDC536" s="62"/>
      <c r="DDD536" s="62"/>
      <c r="DDE536" s="62"/>
      <c r="DDF536" s="63"/>
      <c r="DDG536" s="64">
        <v>3.2</v>
      </c>
      <c r="DDH536" s="64">
        <f>DDB536*DDG536</f>
        <v>10.630400000000002</v>
      </c>
      <c r="DDI536" s="52">
        <f>DDD536+DDF536+DDH536</f>
        <v>10.630400000000002</v>
      </c>
      <c r="DMS536" s="84"/>
      <c r="DMT536" s="4"/>
      <c r="DMU536" s="59" t="s">
        <v>15</v>
      </c>
      <c r="DMV536" s="60" t="s">
        <v>16</v>
      </c>
      <c r="DMW536" s="61">
        <v>0.151</v>
      </c>
      <c r="DMX536" s="7">
        <f>DMX534*DMW536</f>
        <v>3.3220000000000001</v>
      </c>
      <c r="DMY536" s="62"/>
      <c r="DMZ536" s="62"/>
      <c r="DNA536" s="62"/>
      <c r="DNB536" s="63"/>
      <c r="DNC536" s="64">
        <v>3.2</v>
      </c>
      <c r="DND536" s="64">
        <f>DMX536*DNC536</f>
        <v>10.630400000000002</v>
      </c>
      <c r="DNE536" s="52">
        <f>DMZ536+DNB536+DND536</f>
        <v>10.630400000000002</v>
      </c>
      <c r="DWO536" s="84"/>
      <c r="DWP536" s="4"/>
      <c r="DWQ536" s="59" t="s">
        <v>15</v>
      </c>
      <c r="DWR536" s="60" t="s">
        <v>16</v>
      </c>
      <c r="DWS536" s="61">
        <v>0.151</v>
      </c>
      <c r="DWT536" s="7">
        <f>DWT534*DWS536</f>
        <v>3.3220000000000001</v>
      </c>
      <c r="DWU536" s="62"/>
      <c r="DWV536" s="62"/>
      <c r="DWW536" s="62"/>
      <c r="DWX536" s="63"/>
      <c r="DWY536" s="64">
        <v>3.2</v>
      </c>
      <c r="DWZ536" s="64">
        <f>DWT536*DWY536</f>
        <v>10.630400000000002</v>
      </c>
      <c r="DXA536" s="52">
        <f>DWV536+DWX536+DWZ536</f>
        <v>10.630400000000002</v>
      </c>
      <c r="EGK536" s="84"/>
      <c r="EGL536" s="4"/>
      <c r="EGM536" s="59" t="s">
        <v>15</v>
      </c>
      <c r="EGN536" s="60" t="s">
        <v>16</v>
      </c>
      <c r="EGO536" s="61">
        <v>0.151</v>
      </c>
      <c r="EGP536" s="7">
        <f>EGP534*EGO536</f>
        <v>3.3220000000000001</v>
      </c>
      <c r="EGQ536" s="62"/>
      <c r="EGR536" s="62"/>
      <c r="EGS536" s="62"/>
      <c r="EGT536" s="63"/>
      <c r="EGU536" s="64">
        <v>3.2</v>
      </c>
      <c r="EGV536" s="64">
        <f>EGP536*EGU536</f>
        <v>10.630400000000002</v>
      </c>
      <c r="EGW536" s="52">
        <f>EGR536+EGT536+EGV536</f>
        <v>10.630400000000002</v>
      </c>
      <c r="EQG536" s="84"/>
      <c r="EQH536" s="4"/>
      <c r="EQI536" s="59" t="s">
        <v>15</v>
      </c>
      <c r="EQJ536" s="60" t="s">
        <v>16</v>
      </c>
      <c r="EQK536" s="61">
        <v>0.151</v>
      </c>
      <c r="EQL536" s="7">
        <f>EQL534*EQK536</f>
        <v>3.3220000000000001</v>
      </c>
      <c r="EQM536" s="62"/>
      <c r="EQN536" s="62"/>
      <c r="EQO536" s="62"/>
      <c r="EQP536" s="63"/>
      <c r="EQQ536" s="64">
        <v>3.2</v>
      </c>
      <c r="EQR536" s="64">
        <f>EQL536*EQQ536</f>
        <v>10.630400000000002</v>
      </c>
      <c r="EQS536" s="52">
        <f>EQN536+EQP536+EQR536</f>
        <v>10.630400000000002</v>
      </c>
      <c r="FAC536" s="84"/>
      <c r="FAD536" s="4"/>
      <c r="FAE536" s="59" t="s">
        <v>15</v>
      </c>
      <c r="FAF536" s="60" t="s">
        <v>16</v>
      </c>
      <c r="FAG536" s="61">
        <v>0.151</v>
      </c>
      <c r="FAH536" s="7">
        <f>FAH534*FAG536</f>
        <v>3.3220000000000001</v>
      </c>
      <c r="FAI536" s="62"/>
      <c r="FAJ536" s="62"/>
      <c r="FAK536" s="62"/>
      <c r="FAL536" s="63"/>
      <c r="FAM536" s="64">
        <v>3.2</v>
      </c>
      <c r="FAN536" s="64">
        <f>FAH536*FAM536</f>
        <v>10.630400000000002</v>
      </c>
      <c r="FAO536" s="52">
        <f>FAJ536+FAL536+FAN536</f>
        <v>10.630400000000002</v>
      </c>
      <c r="FJY536" s="84"/>
      <c r="FJZ536" s="4"/>
      <c r="FKA536" s="59" t="s">
        <v>15</v>
      </c>
      <c r="FKB536" s="60" t="s">
        <v>16</v>
      </c>
      <c r="FKC536" s="61">
        <v>0.151</v>
      </c>
      <c r="FKD536" s="7">
        <f>FKD534*FKC536</f>
        <v>3.3220000000000001</v>
      </c>
      <c r="FKE536" s="62"/>
      <c r="FKF536" s="62"/>
      <c r="FKG536" s="62"/>
      <c r="FKH536" s="63"/>
      <c r="FKI536" s="64">
        <v>3.2</v>
      </c>
      <c r="FKJ536" s="64">
        <f>FKD536*FKI536</f>
        <v>10.630400000000002</v>
      </c>
      <c r="FKK536" s="52">
        <f>FKF536+FKH536+FKJ536</f>
        <v>10.630400000000002</v>
      </c>
      <c r="FTU536" s="84"/>
      <c r="FTV536" s="4"/>
      <c r="FTW536" s="59" t="s">
        <v>15</v>
      </c>
      <c r="FTX536" s="60" t="s">
        <v>16</v>
      </c>
      <c r="FTY536" s="61">
        <v>0.151</v>
      </c>
      <c r="FTZ536" s="7">
        <f>FTZ534*FTY536</f>
        <v>3.3220000000000001</v>
      </c>
      <c r="FUA536" s="62"/>
      <c r="FUB536" s="62"/>
      <c r="FUC536" s="62"/>
      <c r="FUD536" s="63"/>
      <c r="FUE536" s="64">
        <v>3.2</v>
      </c>
      <c r="FUF536" s="64">
        <f>FTZ536*FUE536</f>
        <v>10.630400000000002</v>
      </c>
      <c r="FUG536" s="52">
        <f>FUB536+FUD536+FUF536</f>
        <v>10.630400000000002</v>
      </c>
      <c r="GDQ536" s="84"/>
      <c r="GDR536" s="4"/>
      <c r="GDS536" s="59" t="s">
        <v>15</v>
      </c>
      <c r="GDT536" s="60" t="s">
        <v>16</v>
      </c>
      <c r="GDU536" s="61">
        <v>0.151</v>
      </c>
      <c r="GDV536" s="7">
        <f>GDV534*GDU536</f>
        <v>3.3220000000000001</v>
      </c>
      <c r="GDW536" s="62"/>
      <c r="GDX536" s="62"/>
      <c r="GDY536" s="62"/>
      <c r="GDZ536" s="63"/>
      <c r="GEA536" s="64">
        <v>3.2</v>
      </c>
      <c r="GEB536" s="64">
        <f>GDV536*GEA536</f>
        <v>10.630400000000002</v>
      </c>
      <c r="GEC536" s="52">
        <f>GDX536+GDZ536+GEB536</f>
        <v>10.630400000000002</v>
      </c>
      <c r="GNM536" s="84"/>
      <c r="GNN536" s="4"/>
      <c r="GNO536" s="59" t="s">
        <v>15</v>
      </c>
      <c r="GNP536" s="60" t="s">
        <v>16</v>
      </c>
      <c r="GNQ536" s="61">
        <v>0.151</v>
      </c>
      <c r="GNR536" s="7">
        <f>GNR534*GNQ536</f>
        <v>3.3220000000000001</v>
      </c>
      <c r="GNS536" s="62"/>
      <c r="GNT536" s="62"/>
      <c r="GNU536" s="62"/>
      <c r="GNV536" s="63"/>
      <c r="GNW536" s="64">
        <v>3.2</v>
      </c>
      <c r="GNX536" s="64">
        <f>GNR536*GNW536</f>
        <v>10.630400000000002</v>
      </c>
      <c r="GNY536" s="52">
        <f>GNT536+GNV536+GNX536</f>
        <v>10.630400000000002</v>
      </c>
      <c r="GXI536" s="84"/>
      <c r="GXJ536" s="4"/>
      <c r="GXK536" s="59" t="s">
        <v>15</v>
      </c>
      <c r="GXL536" s="60" t="s">
        <v>16</v>
      </c>
      <c r="GXM536" s="61">
        <v>0.151</v>
      </c>
      <c r="GXN536" s="7">
        <f>GXN534*GXM536</f>
        <v>3.3220000000000001</v>
      </c>
      <c r="GXO536" s="62"/>
      <c r="GXP536" s="62"/>
      <c r="GXQ536" s="62"/>
      <c r="GXR536" s="63"/>
      <c r="GXS536" s="64">
        <v>3.2</v>
      </c>
      <c r="GXT536" s="64">
        <f>GXN536*GXS536</f>
        <v>10.630400000000002</v>
      </c>
      <c r="GXU536" s="52">
        <f>GXP536+GXR536+GXT536</f>
        <v>10.630400000000002</v>
      </c>
      <c r="HHE536" s="84"/>
      <c r="HHF536" s="4"/>
      <c r="HHG536" s="59" t="s">
        <v>15</v>
      </c>
      <c r="HHH536" s="60" t="s">
        <v>16</v>
      </c>
      <c r="HHI536" s="61">
        <v>0.151</v>
      </c>
      <c r="HHJ536" s="7">
        <f>HHJ534*HHI536</f>
        <v>3.3220000000000001</v>
      </c>
      <c r="HHK536" s="62"/>
      <c r="HHL536" s="62"/>
      <c r="HHM536" s="62"/>
      <c r="HHN536" s="63"/>
      <c r="HHO536" s="64">
        <v>3.2</v>
      </c>
      <c r="HHP536" s="64">
        <f>HHJ536*HHO536</f>
        <v>10.630400000000002</v>
      </c>
      <c r="HHQ536" s="52">
        <f>HHL536+HHN536+HHP536</f>
        <v>10.630400000000002</v>
      </c>
      <c r="HRA536" s="84"/>
      <c r="HRB536" s="4"/>
      <c r="HRC536" s="59" t="s">
        <v>15</v>
      </c>
      <c r="HRD536" s="60" t="s">
        <v>16</v>
      </c>
      <c r="HRE536" s="61">
        <v>0.151</v>
      </c>
      <c r="HRF536" s="7">
        <f>HRF534*HRE536</f>
        <v>3.3220000000000001</v>
      </c>
      <c r="HRG536" s="62"/>
      <c r="HRH536" s="62"/>
      <c r="HRI536" s="62"/>
      <c r="HRJ536" s="63"/>
      <c r="HRK536" s="64">
        <v>3.2</v>
      </c>
      <c r="HRL536" s="64">
        <f>HRF536*HRK536</f>
        <v>10.630400000000002</v>
      </c>
      <c r="HRM536" s="52">
        <f>HRH536+HRJ536+HRL536</f>
        <v>10.630400000000002</v>
      </c>
      <c r="IAW536" s="84"/>
      <c r="IAX536" s="4"/>
      <c r="IAY536" s="59" t="s">
        <v>15</v>
      </c>
      <c r="IAZ536" s="60" t="s">
        <v>16</v>
      </c>
      <c r="IBA536" s="61">
        <v>0.151</v>
      </c>
      <c r="IBB536" s="7">
        <f>IBB534*IBA536</f>
        <v>3.3220000000000001</v>
      </c>
      <c r="IBC536" s="62"/>
      <c r="IBD536" s="62"/>
      <c r="IBE536" s="62"/>
      <c r="IBF536" s="63"/>
      <c r="IBG536" s="64">
        <v>3.2</v>
      </c>
      <c r="IBH536" s="64">
        <f>IBB536*IBG536</f>
        <v>10.630400000000002</v>
      </c>
      <c r="IBI536" s="52">
        <f>IBD536+IBF536+IBH536</f>
        <v>10.630400000000002</v>
      </c>
      <c r="IKS536" s="84"/>
      <c r="IKT536" s="4"/>
      <c r="IKU536" s="59" t="s">
        <v>15</v>
      </c>
      <c r="IKV536" s="60" t="s">
        <v>16</v>
      </c>
      <c r="IKW536" s="61">
        <v>0.151</v>
      </c>
      <c r="IKX536" s="7">
        <f>IKX534*IKW536</f>
        <v>3.3220000000000001</v>
      </c>
      <c r="IKY536" s="62"/>
      <c r="IKZ536" s="62"/>
      <c r="ILA536" s="62"/>
      <c r="ILB536" s="63"/>
      <c r="ILC536" s="64">
        <v>3.2</v>
      </c>
      <c r="ILD536" s="64">
        <f>IKX536*ILC536</f>
        <v>10.630400000000002</v>
      </c>
      <c r="ILE536" s="52">
        <f>IKZ536+ILB536+ILD536</f>
        <v>10.630400000000002</v>
      </c>
      <c r="IUO536" s="84"/>
      <c r="IUP536" s="4"/>
      <c r="IUQ536" s="59" t="s">
        <v>15</v>
      </c>
      <c r="IUR536" s="60" t="s">
        <v>16</v>
      </c>
      <c r="IUS536" s="61">
        <v>0.151</v>
      </c>
      <c r="IUT536" s="7">
        <f>IUT534*IUS536</f>
        <v>3.3220000000000001</v>
      </c>
      <c r="IUU536" s="62"/>
      <c r="IUV536" s="62"/>
      <c r="IUW536" s="62"/>
      <c r="IUX536" s="63"/>
      <c r="IUY536" s="64">
        <v>3.2</v>
      </c>
      <c r="IUZ536" s="64">
        <f>IUT536*IUY536</f>
        <v>10.630400000000002</v>
      </c>
      <c r="IVA536" s="52">
        <f>IUV536+IUX536+IUZ536</f>
        <v>10.630400000000002</v>
      </c>
      <c r="JEK536" s="84"/>
      <c r="JEL536" s="4"/>
      <c r="JEM536" s="59" t="s">
        <v>15</v>
      </c>
      <c r="JEN536" s="60" t="s">
        <v>16</v>
      </c>
      <c r="JEO536" s="61">
        <v>0.151</v>
      </c>
      <c r="JEP536" s="7">
        <f>JEP534*JEO536</f>
        <v>3.3220000000000001</v>
      </c>
      <c r="JEQ536" s="62"/>
      <c r="JER536" s="62"/>
      <c r="JES536" s="62"/>
      <c r="JET536" s="63"/>
      <c r="JEU536" s="64">
        <v>3.2</v>
      </c>
      <c r="JEV536" s="64">
        <f>JEP536*JEU536</f>
        <v>10.630400000000002</v>
      </c>
      <c r="JEW536" s="52">
        <f>JER536+JET536+JEV536</f>
        <v>10.630400000000002</v>
      </c>
      <c r="JOG536" s="84"/>
      <c r="JOH536" s="4"/>
      <c r="JOI536" s="59" t="s">
        <v>15</v>
      </c>
      <c r="JOJ536" s="60" t="s">
        <v>16</v>
      </c>
      <c r="JOK536" s="61">
        <v>0.151</v>
      </c>
      <c r="JOL536" s="7">
        <f>JOL534*JOK536</f>
        <v>3.3220000000000001</v>
      </c>
      <c r="JOM536" s="62"/>
      <c r="JON536" s="62"/>
      <c r="JOO536" s="62"/>
      <c r="JOP536" s="63"/>
      <c r="JOQ536" s="64">
        <v>3.2</v>
      </c>
      <c r="JOR536" s="64">
        <f>JOL536*JOQ536</f>
        <v>10.630400000000002</v>
      </c>
      <c r="JOS536" s="52">
        <f>JON536+JOP536+JOR536</f>
        <v>10.630400000000002</v>
      </c>
      <c r="JYC536" s="84"/>
      <c r="JYD536" s="4"/>
      <c r="JYE536" s="59" t="s">
        <v>15</v>
      </c>
      <c r="JYF536" s="60" t="s">
        <v>16</v>
      </c>
      <c r="JYG536" s="61">
        <v>0.151</v>
      </c>
      <c r="JYH536" s="7">
        <f>JYH534*JYG536</f>
        <v>3.3220000000000001</v>
      </c>
      <c r="JYI536" s="62"/>
      <c r="JYJ536" s="62"/>
      <c r="JYK536" s="62"/>
      <c r="JYL536" s="63"/>
      <c r="JYM536" s="64">
        <v>3.2</v>
      </c>
      <c r="JYN536" s="64">
        <f>JYH536*JYM536</f>
        <v>10.630400000000002</v>
      </c>
      <c r="JYO536" s="52">
        <f>JYJ536+JYL536+JYN536</f>
        <v>10.630400000000002</v>
      </c>
      <c r="KHY536" s="84"/>
      <c r="KHZ536" s="4"/>
      <c r="KIA536" s="59" t="s">
        <v>15</v>
      </c>
      <c r="KIB536" s="60" t="s">
        <v>16</v>
      </c>
      <c r="KIC536" s="61">
        <v>0.151</v>
      </c>
      <c r="KID536" s="7">
        <f>KID534*KIC536</f>
        <v>3.3220000000000001</v>
      </c>
      <c r="KIE536" s="62"/>
      <c r="KIF536" s="62"/>
      <c r="KIG536" s="62"/>
      <c r="KIH536" s="63"/>
      <c r="KII536" s="64">
        <v>3.2</v>
      </c>
      <c r="KIJ536" s="64">
        <f>KID536*KII536</f>
        <v>10.630400000000002</v>
      </c>
      <c r="KIK536" s="52">
        <f>KIF536+KIH536+KIJ536</f>
        <v>10.630400000000002</v>
      </c>
      <c r="KRU536" s="84"/>
      <c r="KRV536" s="4"/>
      <c r="KRW536" s="59" t="s">
        <v>15</v>
      </c>
      <c r="KRX536" s="60" t="s">
        <v>16</v>
      </c>
      <c r="KRY536" s="61">
        <v>0.151</v>
      </c>
      <c r="KRZ536" s="7">
        <f>KRZ534*KRY536</f>
        <v>3.3220000000000001</v>
      </c>
      <c r="KSA536" s="62"/>
      <c r="KSB536" s="62"/>
      <c r="KSC536" s="62"/>
      <c r="KSD536" s="63"/>
      <c r="KSE536" s="64">
        <v>3.2</v>
      </c>
      <c r="KSF536" s="64">
        <f>KRZ536*KSE536</f>
        <v>10.630400000000002</v>
      </c>
      <c r="KSG536" s="52">
        <f>KSB536+KSD536+KSF536</f>
        <v>10.630400000000002</v>
      </c>
      <c r="LBQ536" s="84"/>
      <c r="LBR536" s="4"/>
      <c r="LBS536" s="59" t="s">
        <v>15</v>
      </c>
      <c r="LBT536" s="60" t="s">
        <v>16</v>
      </c>
      <c r="LBU536" s="61">
        <v>0.151</v>
      </c>
      <c r="LBV536" s="7">
        <f>LBV534*LBU536</f>
        <v>3.3220000000000001</v>
      </c>
      <c r="LBW536" s="62"/>
      <c r="LBX536" s="62"/>
      <c r="LBY536" s="62"/>
      <c r="LBZ536" s="63"/>
      <c r="LCA536" s="64">
        <v>3.2</v>
      </c>
      <c r="LCB536" s="64">
        <f>LBV536*LCA536</f>
        <v>10.630400000000002</v>
      </c>
      <c r="LCC536" s="52">
        <f>LBX536+LBZ536+LCB536</f>
        <v>10.630400000000002</v>
      </c>
      <c r="LLM536" s="84"/>
      <c r="LLN536" s="4"/>
      <c r="LLO536" s="59" t="s">
        <v>15</v>
      </c>
      <c r="LLP536" s="60" t="s">
        <v>16</v>
      </c>
      <c r="LLQ536" s="61">
        <v>0.151</v>
      </c>
      <c r="LLR536" s="7">
        <f>LLR534*LLQ536</f>
        <v>3.3220000000000001</v>
      </c>
      <c r="LLS536" s="62"/>
      <c r="LLT536" s="62"/>
      <c r="LLU536" s="62"/>
      <c r="LLV536" s="63"/>
      <c r="LLW536" s="64">
        <v>3.2</v>
      </c>
      <c r="LLX536" s="64">
        <f>LLR536*LLW536</f>
        <v>10.630400000000002</v>
      </c>
      <c r="LLY536" s="52">
        <f>LLT536+LLV536+LLX536</f>
        <v>10.630400000000002</v>
      </c>
      <c r="LVI536" s="84"/>
      <c r="LVJ536" s="4"/>
      <c r="LVK536" s="59" t="s">
        <v>15</v>
      </c>
      <c r="LVL536" s="60" t="s">
        <v>16</v>
      </c>
      <c r="LVM536" s="61">
        <v>0.151</v>
      </c>
      <c r="LVN536" s="7">
        <f>LVN534*LVM536</f>
        <v>3.3220000000000001</v>
      </c>
      <c r="LVO536" s="62"/>
      <c r="LVP536" s="62"/>
      <c r="LVQ536" s="62"/>
      <c r="LVR536" s="63"/>
      <c r="LVS536" s="64">
        <v>3.2</v>
      </c>
      <c r="LVT536" s="64">
        <f>LVN536*LVS536</f>
        <v>10.630400000000002</v>
      </c>
      <c r="LVU536" s="52">
        <f>LVP536+LVR536+LVT536</f>
        <v>10.630400000000002</v>
      </c>
      <c r="MFE536" s="84"/>
      <c r="MFF536" s="4"/>
      <c r="MFG536" s="59" t="s">
        <v>15</v>
      </c>
      <c r="MFH536" s="60" t="s">
        <v>16</v>
      </c>
      <c r="MFI536" s="61">
        <v>0.151</v>
      </c>
      <c r="MFJ536" s="7">
        <f>MFJ534*MFI536</f>
        <v>3.3220000000000001</v>
      </c>
      <c r="MFK536" s="62"/>
      <c r="MFL536" s="62"/>
      <c r="MFM536" s="62"/>
      <c r="MFN536" s="63"/>
      <c r="MFO536" s="64">
        <v>3.2</v>
      </c>
      <c r="MFP536" s="64">
        <f>MFJ536*MFO536</f>
        <v>10.630400000000002</v>
      </c>
      <c r="MFQ536" s="52">
        <f>MFL536+MFN536+MFP536</f>
        <v>10.630400000000002</v>
      </c>
      <c r="MPA536" s="84"/>
      <c r="MPB536" s="4"/>
      <c r="MPC536" s="59" t="s">
        <v>15</v>
      </c>
      <c r="MPD536" s="60" t="s">
        <v>16</v>
      </c>
      <c r="MPE536" s="61">
        <v>0.151</v>
      </c>
      <c r="MPF536" s="7">
        <f>MPF534*MPE536</f>
        <v>3.3220000000000001</v>
      </c>
      <c r="MPG536" s="62"/>
      <c r="MPH536" s="62"/>
      <c r="MPI536" s="62"/>
      <c r="MPJ536" s="63"/>
      <c r="MPK536" s="64">
        <v>3.2</v>
      </c>
      <c r="MPL536" s="64">
        <f>MPF536*MPK536</f>
        <v>10.630400000000002</v>
      </c>
      <c r="MPM536" s="52">
        <f>MPH536+MPJ536+MPL536</f>
        <v>10.630400000000002</v>
      </c>
      <c r="MYW536" s="84"/>
      <c r="MYX536" s="4"/>
      <c r="MYY536" s="59" t="s">
        <v>15</v>
      </c>
      <c r="MYZ536" s="60" t="s">
        <v>16</v>
      </c>
      <c r="MZA536" s="61">
        <v>0.151</v>
      </c>
      <c r="MZB536" s="7">
        <f>MZB534*MZA536</f>
        <v>3.3220000000000001</v>
      </c>
      <c r="MZC536" s="62"/>
      <c r="MZD536" s="62"/>
      <c r="MZE536" s="62"/>
      <c r="MZF536" s="63"/>
      <c r="MZG536" s="64">
        <v>3.2</v>
      </c>
      <c r="MZH536" s="64">
        <f>MZB536*MZG536</f>
        <v>10.630400000000002</v>
      </c>
      <c r="MZI536" s="52">
        <f>MZD536+MZF536+MZH536</f>
        <v>10.630400000000002</v>
      </c>
      <c r="NIS536" s="84"/>
      <c r="NIT536" s="4"/>
      <c r="NIU536" s="59" t="s">
        <v>15</v>
      </c>
      <c r="NIV536" s="60" t="s">
        <v>16</v>
      </c>
      <c r="NIW536" s="61">
        <v>0.151</v>
      </c>
      <c r="NIX536" s="7">
        <f>NIX534*NIW536</f>
        <v>3.3220000000000001</v>
      </c>
      <c r="NIY536" s="62"/>
      <c r="NIZ536" s="62"/>
      <c r="NJA536" s="62"/>
      <c r="NJB536" s="63"/>
      <c r="NJC536" s="64">
        <v>3.2</v>
      </c>
      <c r="NJD536" s="64">
        <f>NIX536*NJC536</f>
        <v>10.630400000000002</v>
      </c>
      <c r="NJE536" s="52">
        <f>NIZ536+NJB536+NJD536</f>
        <v>10.630400000000002</v>
      </c>
      <c r="NSO536" s="84"/>
      <c r="NSP536" s="4"/>
      <c r="NSQ536" s="59" t="s">
        <v>15</v>
      </c>
      <c r="NSR536" s="60" t="s">
        <v>16</v>
      </c>
      <c r="NSS536" s="61">
        <v>0.151</v>
      </c>
      <c r="NST536" s="7">
        <f>NST534*NSS536</f>
        <v>3.3220000000000001</v>
      </c>
      <c r="NSU536" s="62"/>
      <c r="NSV536" s="62"/>
      <c r="NSW536" s="62"/>
      <c r="NSX536" s="63"/>
      <c r="NSY536" s="64">
        <v>3.2</v>
      </c>
      <c r="NSZ536" s="64">
        <f>NST536*NSY536</f>
        <v>10.630400000000002</v>
      </c>
      <c r="NTA536" s="52">
        <f>NSV536+NSX536+NSZ536</f>
        <v>10.630400000000002</v>
      </c>
      <c r="OCK536" s="84"/>
      <c r="OCL536" s="4"/>
      <c r="OCM536" s="59" t="s">
        <v>15</v>
      </c>
      <c r="OCN536" s="60" t="s">
        <v>16</v>
      </c>
      <c r="OCO536" s="61">
        <v>0.151</v>
      </c>
      <c r="OCP536" s="7">
        <f>OCP534*OCO536</f>
        <v>3.3220000000000001</v>
      </c>
      <c r="OCQ536" s="62"/>
      <c r="OCR536" s="62"/>
      <c r="OCS536" s="62"/>
      <c r="OCT536" s="63"/>
      <c r="OCU536" s="64">
        <v>3.2</v>
      </c>
      <c r="OCV536" s="64">
        <f>OCP536*OCU536</f>
        <v>10.630400000000002</v>
      </c>
      <c r="OCW536" s="52">
        <f>OCR536+OCT536+OCV536</f>
        <v>10.630400000000002</v>
      </c>
      <c r="OMG536" s="84"/>
      <c r="OMH536" s="4"/>
      <c r="OMI536" s="59" t="s">
        <v>15</v>
      </c>
      <c r="OMJ536" s="60" t="s">
        <v>16</v>
      </c>
      <c r="OMK536" s="61">
        <v>0.151</v>
      </c>
      <c r="OML536" s="7">
        <f>OML534*OMK536</f>
        <v>3.3220000000000001</v>
      </c>
      <c r="OMM536" s="62"/>
      <c r="OMN536" s="62"/>
      <c r="OMO536" s="62"/>
      <c r="OMP536" s="63"/>
      <c r="OMQ536" s="64">
        <v>3.2</v>
      </c>
      <c r="OMR536" s="64">
        <f>OML536*OMQ536</f>
        <v>10.630400000000002</v>
      </c>
      <c r="OMS536" s="52">
        <f>OMN536+OMP536+OMR536</f>
        <v>10.630400000000002</v>
      </c>
      <c r="OWC536" s="84"/>
      <c r="OWD536" s="4"/>
      <c r="OWE536" s="59" t="s">
        <v>15</v>
      </c>
      <c r="OWF536" s="60" t="s">
        <v>16</v>
      </c>
      <c r="OWG536" s="61">
        <v>0.151</v>
      </c>
      <c r="OWH536" s="7">
        <f>OWH534*OWG536</f>
        <v>3.3220000000000001</v>
      </c>
      <c r="OWI536" s="62"/>
      <c r="OWJ536" s="62"/>
      <c r="OWK536" s="62"/>
      <c r="OWL536" s="63"/>
      <c r="OWM536" s="64">
        <v>3.2</v>
      </c>
      <c r="OWN536" s="64">
        <f>OWH536*OWM536</f>
        <v>10.630400000000002</v>
      </c>
      <c r="OWO536" s="52">
        <f>OWJ536+OWL536+OWN536</f>
        <v>10.630400000000002</v>
      </c>
      <c r="PFY536" s="84"/>
      <c r="PFZ536" s="4"/>
      <c r="PGA536" s="59" t="s">
        <v>15</v>
      </c>
      <c r="PGB536" s="60" t="s">
        <v>16</v>
      </c>
      <c r="PGC536" s="61">
        <v>0.151</v>
      </c>
      <c r="PGD536" s="7">
        <f>PGD534*PGC536</f>
        <v>3.3220000000000001</v>
      </c>
      <c r="PGE536" s="62"/>
      <c r="PGF536" s="62"/>
      <c r="PGG536" s="62"/>
      <c r="PGH536" s="63"/>
      <c r="PGI536" s="64">
        <v>3.2</v>
      </c>
      <c r="PGJ536" s="64">
        <f>PGD536*PGI536</f>
        <v>10.630400000000002</v>
      </c>
      <c r="PGK536" s="52">
        <f>PGF536+PGH536+PGJ536</f>
        <v>10.630400000000002</v>
      </c>
      <c r="PPU536" s="84"/>
      <c r="PPV536" s="4"/>
      <c r="PPW536" s="59" t="s">
        <v>15</v>
      </c>
      <c r="PPX536" s="60" t="s">
        <v>16</v>
      </c>
      <c r="PPY536" s="61">
        <v>0.151</v>
      </c>
      <c r="PPZ536" s="7">
        <f>PPZ534*PPY536</f>
        <v>3.3220000000000001</v>
      </c>
      <c r="PQA536" s="62"/>
      <c r="PQB536" s="62"/>
      <c r="PQC536" s="62"/>
      <c r="PQD536" s="63"/>
      <c r="PQE536" s="64">
        <v>3.2</v>
      </c>
      <c r="PQF536" s="64">
        <f>PPZ536*PQE536</f>
        <v>10.630400000000002</v>
      </c>
      <c r="PQG536" s="52">
        <f>PQB536+PQD536+PQF536</f>
        <v>10.630400000000002</v>
      </c>
      <c r="PZQ536" s="84"/>
      <c r="PZR536" s="4"/>
      <c r="PZS536" s="59" t="s">
        <v>15</v>
      </c>
      <c r="PZT536" s="60" t="s">
        <v>16</v>
      </c>
      <c r="PZU536" s="61">
        <v>0.151</v>
      </c>
      <c r="PZV536" s="7">
        <f>PZV534*PZU536</f>
        <v>3.3220000000000001</v>
      </c>
      <c r="PZW536" s="62"/>
      <c r="PZX536" s="62"/>
      <c r="PZY536" s="62"/>
      <c r="PZZ536" s="63"/>
      <c r="QAA536" s="64">
        <v>3.2</v>
      </c>
      <c r="QAB536" s="64">
        <f>PZV536*QAA536</f>
        <v>10.630400000000002</v>
      </c>
      <c r="QAC536" s="52">
        <f>PZX536+PZZ536+QAB536</f>
        <v>10.630400000000002</v>
      </c>
      <c r="QJM536" s="84"/>
      <c r="QJN536" s="4"/>
      <c r="QJO536" s="59" t="s">
        <v>15</v>
      </c>
      <c r="QJP536" s="60" t="s">
        <v>16</v>
      </c>
      <c r="QJQ536" s="61">
        <v>0.151</v>
      </c>
      <c r="QJR536" s="7">
        <f>QJR534*QJQ536</f>
        <v>3.3220000000000001</v>
      </c>
      <c r="QJS536" s="62"/>
      <c r="QJT536" s="62"/>
      <c r="QJU536" s="62"/>
      <c r="QJV536" s="63"/>
      <c r="QJW536" s="64">
        <v>3.2</v>
      </c>
      <c r="QJX536" s="64">
        <f>QJR536*QJW536</f>
        <v>10.630400000000002</v>
      </c>
      <c r="QJY536" s="52">
        <f>QJT536+QJV536+QJX536</f>
        <v>10.630400000000002</v>
      </c>
      <c r="QTI536" s="84"/>
      <c r="QTJ536" s="4"/>
      <c r="QTK536" s="59" t="s">
        <v>15</v>
      </c>
      <c r="QTL536" s="60" t="s">
        <v>16</v>
      </c>
      <c r="QTM536" s="61">
        <v>0.151</v>
      </c>
      <c r="QTN536" s="7">
        <f>QTN534*QTM536</f>
        <v>3.3220000000000001</v>
      </c>
      <c r="QTO536" s="62"/>
      <c r="QTP536" s="62"/>
      <c r="QTQ536" s="62"/>
      <c r="QTR536" s="63"/>
      <c r="QTS536" s="64">
        <v>3.2</v>
      </c>
      <c r="QTT536" s="64">
        <f>QTN536*QTS536</f>
        <v>10.630400000000002</v>
      </c>
      <c r="QTU536" s="52">
        <f>QTP536+QTR536+QTT536</f>
        <v>10.630400000000002</v>
      </c>
      <c r="RDE536" s="84"/>
      <c r="RDF536" s="4"/>
      <c r="RDG536" s="59" t="s">
        <v>15</v>
      </c>
      <c r="RDH536" s="60" t="s">
        <v>16</v>
      </c>
      <c r="RDI536" s="61">
        <v>0.151</v>
      </c>
      <c r="RDJ536" s="7">
        <f>RDJ534*RDI536</f>
        <v>3.3220000000000001</v>
      </c>
      <c r="RDK536" s="62"/>
      <c r="RDL536" s="62"/>
      <c r="RDM536" s="62"/>
      <c r="RDN536" s="63"/>
      <c r="RDO536" s="64">
        <v>3.2</v>
      </c>
      <c r="RDP536" s="64">
        <f>RDJ536*RDO536</f>
        <v>10.630400000000002</v>
      </c>
      <c r="RDQ536" s="52">
        <f>RDL536+RDN536+RDP536</f>
        <v>10.630400000000002</v>
      </c>
      <c r="RNA536" s="84"/>
      <c r="RNB536" s="4"/>
      <c r="RNC536" s="59" t="s">
        <v>15</v>
      </c>
      <c r="RND536" s="60" t="s">
        <v>16</v>
      </c>
      <c r="RNE536" s="61">
        <v>0.151</v>
      </c>
      <c r="RNF536" s="7">
        <f>RNF534*RNE536</f>
        <v>3.3220000000000001</v>
      </c>
      <c r="RNG536" s="62"/>
      <c r="RNH536" s="62"/>
      <c r="RNI536" s="62"/>
      <c r="RNJ536" s="63"/>
      <c r="RNK536" s="64">
        <v>3.2</v>
      </c>
      <c r="RNL536" s="64">
        <f>RNF536*RNK536</f>
        <v>10.630400000000002</v>
      </c>
      <c r="RNM536" s="52">
        <f>RNH536+RNJ536+RNL536</f>
        <v>10.630400000000002</v>
      </c>
      <c r="RWW536" s="84"/>
      <c r="RWX536" s="4"/>
      <c r="RWY536" s="59" t="s">
        <v>15</v>
      </c>
      <c r="RWZ536" s="60" t="s">
        <v>16</v>
      </c>
      <c r="RXA536" s="61">
        <v>0.151</v>
      </c>
      <c r="RXB536" s="7">
        <f>RXB534*RXA536</f>
        <v>3.3220000000000001</v>
      </c>
      <c r="RXC536" s="62"/>
      <c r="RXD536" s="62"/>
      <c r="RXE536" s="62"/>
      <c r="RXF536" s="63"/>
      <c r="RXG536" s="64">
        <v>3.2</v>
      </c>
      <c r="RXH536" s="64">
        <f>RXB536*RXG536</f>
        <v>10.630400000000002</v>
      </c>
      <c r="RXI536" s="52">
        <f>RXD536+RXF536+RXH536</f>
        <v>10.630400000000002</v>
      </c>
      <c r="SGS536" s="84"/>
      <c r="SGT536" s="4"/>
      <c r="SGU536" s="59" t="s">
        <v>15</v>
      </c>
      <c r="SGV536" s="60" t="s">
        <v>16</v>
      </c>
      <c r="SGW536" s="61">
        <v>0.151</v>
      </c>
      <c r="SGX536" s="7">
        <f>SGX534*SGW536</f>
        <v>3.3220000000000001</v>
      </c>
      <c r="SGY536" s="62"/>
      <c r="SGZ536" s="62"/>
      <c r="SHA536" s="62"/>
      <c r="SHB536" s="63"/>
      <c r="SHC536" s="64">
        <v>3.2</v>
      </c>
      <c r="SHD536" s="64">
        <f>SGX536*SHC536</f>
        <v>10.630400000000002</v>
      </c>
      <c r="SHE536" s="52">
        <f>SGZ536+SHB536+SHD536</f>
        <v>10.630400000000002</v>
      </c>
      <c r="SQO536" s="84"/>
      <c r="SQP536" s="4"/>
      <c r="SQQ536" s="59" t="s">
        <v>15</v>
      </c>
      <c r="SQR536" s="60" t="s">
        <v>16</v>
      </c>
      <c r="SQS536" s="61">
        <v>0.151</v>
      </c>
      <c r="SQT536" s="7">
        <f>SQT534*SQS536</f>
        <v>3.3220000000000001</v>
      </c>
      <c r="SQU536" s="62"/>
      <c r="SQV536" s="62"/>
      <c r="SQW536" s="62"/>
      <c r="SQX536" s="63"/>
      <c r="SQY536" s="64">
        <v>3.2</v>
      </c>
      <c r="SQZ536" s="64">
        <f>SQT536*SQY536</f>
        <v>10.630400000000002</v>
      </c>
      <c r="SRA536" s="52">
        <f>SQV536+SQX536+SQZ536</f>
        <v>10.630400000000002</v>
      </c>
      <c r="TAK536" s="84"/>
      <c r="TAL536" s="4"/>
      <c r="TAM536" s="59" t="s">
        <v>15</v>
      </c>
      <c r="TAN536" s="60" t="s">
        <v>16</v>
      </c>
      <c r="TAO536" s="61">
        <v>0.151</v>
      </c>
      <c r="TAP536" s="7">
        <f>TAP534*TAO536</f>
        <v>3.3220000000000001</v>
      </c>
      <c r="TAQ536" s="62"/>
      <c r="TAR536" s="62"/>
      <c r="TAS536" s="62"/>
      <c r="TAT536" s="63"/>
      <c r="TAU536" s="64">
        <v>3.2</v>
      </c>
      <c r="TAV536" s="64">
        <f>TAP536*TAU536</f>
        <v>10.630400000000002</v>
      </c>
      <c r="TAW536" s="52">
        <f>TAR536+TAT536+TAV536</f>
        <v>10.630400000000002</v>
      </c>
      <c r="TKG536" s="84"/>
      <c r="TKH536" s="4"/>
      <c r="TKI536" s="59" t="s">
        <v>15</v>
      </c>
      <c r="TKJ536" s="60" t="s">
        <v>16</v>
      </c>
      <c r="TKK536" s="61">
        <v>0.151</v>
      </c>
      <c r="TKL536" s="7">
        <f>TKL534*TKK536</f>
        <v>3.3220000000000001</v>
      </c>
      <c r="TKM536" s="62"/>
      <c r="TKN536" s="62"/>
      <c r="TKO536" s="62"/>
      <c r="TKP536" s="63"/>
      <c r="TKQ536" s="64">
        <v>3.2</v>
      </c>
      <c r="TKR536" s="64">
        <f>TKL536*TKQ536</f>
        <v>10.630400000000002</v>
      </c>
      <c r="TKS536" s="52">
        <f>TKN536+TKP536+TKR536</f>
        <v>10.630400000000002</v>
      </c>
      <c r="TUC536" s="84"/>
      <c r="TUD536" s="4"/>
      <c r="TUE536" s="59" t="s">
        <v>15</v>
      </c>
      <c r="TUF536" s="60" t="s">
        <v>16</v>
      </c>
      <c r="TUG536" s="61">
        <v>0.151</v>
      </c>
      <c r="TUH536" s="7">
        <f>TUH534*TUG536</f>
        <v>3.3220000000000001</v>
      </c>
      <c r="TUI536" s="62"/>
      <c r="TUJ536" s="62"/>
      <c r="TUK536" s="62"/>
      <c r="TUL536" s="63"/>
      <c r="TUM536" s="64">
        <v>3.2</v>
      </c>
      <c r="TUN536" s="64">
        <f>TUH536*TUM536</f>
        <v>10.630400000000002</v>
      </c>
      <c r="TUO536" s="52">
        <f>TUJ536+TUL536+TUN536</f>
        <v>10.630400000000002</v>
      </c>
      <c r="UDY536" s="84"/>
      <c r="UDZ536" s="4"/>
      <c r="UEA536" s="59" t="s">
        <v>15</v>
      </c>
      <c r="UEB536" s="60" t="s">
        <v>16</v>
      </c>
      <c r="UEC536" s="61">
        <v>0.151</v>
      </c>
      <c r="UED536" s="7">
        <f>UED534*UEC536</f>
        <v>3.3220000000000001</v>
      </c>
      <c r="UEE536" s="62"/>
      <c r="UEF536" s="62"/>
      <c r="UEG536" s="62"/>
      <c r="UEH536" s="63"/>
      <c r="UEI536" s="64">
        <v>3.2</v>
      </c>
      <c r="UEJ536" s="64">
        <f>UED536*UEI536</f>
        <v>10.630400000000002</v>
      </c>
      <c r="UEK536" s="52">
        <f>UEF536+UEH536+UEJ536</f>
        <v>10.630400000000002</v>
      </c>
      <c r="UNU536" s="84"/>
      <c r="UNV536" s="4"/>
      <c r="UNW536" s="59" t="s">
        <v>15</v>
      </c>
      <c r="UNX536" s="60" t="s">
        <v>16</v>
      </c>
      <c r="UNY536" s="61">
        <v>0.151</v>
      </c>
      <c r="UNZ536" s="7">
        <f>UNZ534*UNY536</f>
        <v>3.3220000000000001</v>
      </c>
      <c r="UOA536" s="62"/>
      <c r="UOB536" s="62"/>
      <c r="UOC536" s="62"/>
      <c r="UOD536" s="63"/>
      <c r="UOE536" s="64">
        <v>3.2</v>
      </c>
      <c r="UOF536" s="64">
        <f>UNZ536*UOE536</f>
        <v>10.630400000000002</v>
      </c>
      <c r="UOG536" s="52">
        <f>UOB536+UOD536+UOF536</f>
        <v>10.630400000000002</v>
      </c>
      <c r="UXQ536" s="84"/>
      <c r="UXR536" s="4"/>
      <c r="UXS536" s="59" t="s">
        <v>15</v>
      </c>
      <c r="UXT536" s="60" t="s">
        <v>16</v>
      </c>
      <c r="UXU536" s="61">
        <v>0.151</v>
      </c>
      <c r="UXV536" s="7">
        <f>UXV534*UXU536</f>
        <v>3.3220000000000001</v>
      </c>
      <c r="UXW536" s="62"/>
      <c r="UXX536" s="62"/>
      <c r="UXY536" s="62"/>
      <c r="UXZ536" s="63"/>
      <c r="UYA536" s="64">
        <v>3.2</v>
      </c>
      <c r="UYB536" s="64">
        <f>UXV536*UYA536</f>
        <v>10.630400000000002</v>
      </c>
      <c r="UYC536" s="52">
        <f>UXX536+UXZ536+UYB536</f>
        <v>10.630400000000002</v>
      </c>
      <c r="VHM536" s="84"/>
      <c r="VHN536" s="4"/>
      <c r="VHO536" s="59" t="s">
        <v>15</v>
      </c>
      <c r="VHP536" s="60" t="s">
        <v>16</v>
      </c>
      <c r="VHQ536" s="61">
        <v>0.151</v>
      </c>
      <c r="VHR536" s="7">
        <f>VHR534*VHQ536</f>
        <v>3.3220000000000001</v>
      </c>
      <c r="VHS536" s="62"/>
      <c r="VHT536" s="62"/>
      <c r="VHU536" s="62"/>
      <c r="VHV536" s="63"/>
      <c r="VHW536" s="64">
        <v>3.2</v>
      </c>
      <c r="VHX536" s="64">
        <f>VHR536*VHW536</f>
        <v>10.630400000000002</v>
      </c>
      <c r="VHY536" s="52">
        <f>VHT536+VHV536+VHX536</f>
        <v>10.630400000000002</v>
      </c>
      <c r="VRI536" s="84"/>
      <c r="VRJ536" s="4"/>
      <c r="VRK536" s="59" t="s">
        <v>15</v>
      </c>
      <c r="VRL536" s="60" t="s">
        <v>16</v>
      </c>
      <c r="VRM536" s="61">
        <v>0.151</v>
      </c>
      <c r="VRN536" s="7">
        <f>VRN534*VRM536</f>
        <v>3.3220000000000001</v>
      </c>
      <c r="VRO536" s="62"/>
      <c r="VRP536" s="62"/>
      <c r="VRQ536" s="62"/>
      <c r="VRR536" s="63"/>
      <c r="VRS536" s="64">
        <v>3.2</v>
      </c>
      <c r="VRT536" s="64">
        <f>VRN536*VRS536</f>
        <v>10.630400000000002</v>
      </c>
      <c r="VRU536" s="52">
        <f>VRP536+VRR536+VRT536</f>
        <v>10.630400000000002</v>
      </c>
      <c r="WBE536" s="84"/>
      <c r="WBF536" s="4"/>
      <c r="WBG536" s="59" t="s">
        <v>15</v>
      </c>
      <c r="WBH536" s="60" t="s">
        <v>16</v>
      </c>
      <c r="WBI536" s="61">
        <v>0.151</v>
      </c>
      <c r="WBJ536" s="7">
        <f>WBJ534*WBI536</f>
        <v>3.3220000000000001</v>
      </c>
      <c r="WBK536" s="62"/>
      <c r="WBL536" s="62"/>
      <c r="WBM536" s="62"/>
      <c r="WBN536" s="63"/>
      <c r="WBO536" s="64">
        <v>3.2</v>
      </c>
      <c r="WBP536" s="64">
        <f>WBJ536*WBO536</f>
        <v>10.630400000000002</v>
      </c>
      <c r="WBQ536" s="52">
        <f>WBL536+WBN536+WBP536</f>
        <v>10.630400000000002</v>
      </c>
      <c r="WLA536" s="84"/>
      <c r="WLB536" s="4"/>
      <c r="WLC536" s="59" t="s">
        <v>15</v>
      </c>
      <c r="WLD536" s="60" t="s">
        <v>16</v>
      </c>
      <c r="WLE536" s="61">
        <v>0.151</v>
      </c>
      <c r="WLF536" s="7">
        <f>WLF534*WLE536</f>
        <v>3.3220000000000001</v>
      </c>
      <c r="WLG536" s="62"/>
      <c r="WLH536" s="62"/>
      <c r="WLI536" s="62"/>
      <c r="WLJ536" s="63"/>
      <c r="WLK536" s="64">
        <v>3.2</v>
      </c>
      <c r="WLL536" s="64">
        <f>WLF536*WLK536</f>
        <v>10.630400000000002</v>
      </c>
      <c r="WLM536" s="52">
        <f>WLH536+WLJ536+WLL536</f>
        <v>10.630400000000002</v>
      </c>
      <c r="WUW536" s="84"/>
      <c r="WUX536" s="4"/>
      <c r="WUY536" s="59" t="s">
        <v>15</v>
      </c>
      <c r="WUZ536" s="60" t="s">
        <v>16</v>
      </c>
      <c r="WVA536" s="61">
        <v>0.151</v>
      </c>
      <c r="WVB536" s="7">
        <f>WVB534*WVA536</f>
        <v>3.3220000000000001</v>
      </c>
      <c r="WVC536" s="62"/>
      <c r="WVD536" s="62"/>
      <c r="WVE536" s="62"/>
      <c r="WVF536" s="63"/>
      <c r="WVG536" s="64">
        <v>3.2</v>
      </c>
      <c r="WVH536" s="64">
        <f>WVB536*WVG536</f>
        <v>10.630400000000002</v>
      </c>
      <c r="WVI536" s="52">
        <f>WVD536+WVF536+WVH536</f>
        <v>10.630400000000002</v>
      </c>
    </row>
    <row r="537" spans="1:16129" x14ac:dyDescent="0.25">
      <c r="A537" s="50"/>
      <c r="B537" s="4" t="s">
        <v>23</v>
      </c>
      <c r="C537" s="4"/>
      <c r="D537" s="112"/>
      <c r="E537" s="112"/>
      <c r="F537" s="112"/>
      <c r="G537" s="112"/>
      <c r="H537" s="112"/>
      <c r="I537" s="112"/>
      <c r="J537" s="112"/>
      <c r="K537" s="118"/>
      <c r="L537" s="11" t="s">
        <v>211</v>
      </c>
      <c r="IK537" s="84"/>
      <c r="IL537" s="4"/>
      <c r="IM537" s="4" t="s">
        <v>23</v>
      </c>
      <c r="IN537" s="4"/>
      <c r="IO537" s="4"/>
      <c r="IP537" s="7"/>
      <c r="IQ537" s="4"/>
      <c r="IR537" s="7"/>
      <c r="IS537" s="4"/>
      <c r="IT537" s="7"/>
      <c r="IU537" s="4"/>
      <c r="IV537" s="7"/>
      <c r="IW537" s="52"/>
      <c r="SG537" s="84"/>
      <c r="SH537" s="4"/>
      <c r="SI537" s="4" t="s">
        <v>23</v>
      </c>
      <c r="SJ537" s="4"/>
      <c r="SK537" s="4"/>
      <c r="SL537" s="7"/>
      <c r="SM537" s="4"/>
      <c r="SN537" s="7"/>
      <c r="SO537" s="4"/>
      <c r="SP537" s="7"/>
      <c r="SQ537" s="4"/>
      <c r="SR537" s="7"/>
      <c r="SS537" s="52"/>
      <c r="ACC537" s="84"/>
      <c r="ACD537" s="4"/>
      <c r="ACE537" s="4" t="s">
        <v>23</v>
      </c>
      <c r="ACF537" s="4"/>
      <c r="ACG537" s="4"/>
      <c r="ACH537" s="7"/>
      <c r="ACI537" s="4"/>
      <c r="ACJ537" s="7"/>
      <c r="ACK537" s="4"/>
      <c r="ACL537" s="7"/>
      <c r="ACM537" s="4"/>
      <c r="ACN537" s="7"/>
      <c r="ACO537" s="52"/>
      <c r="ALY537" s="84"/>
      <c r="ALZ537" s="4"/>
      <c r="AMA537" s="4" t="s">
        <v>23</v>
      </c>
      <c r="AMB537" s="4"/>
      <c r="AMC537" s="4"/>
      <c r="AMD537" s="7"/>
      <c r="AME537" s="4"/>
      <c r="AMF537" s="7"/>
      <c r="AMG537" s="4"/>
      <c r="AMH537" s="7"/>
      <c r="AMI537" s="4"/>
      <c r="AMJ537" s="7"/>
      <c r="AMK537" s="52"/>
      <c r="AVU537" s="84"/>
      <c r="AVV537" s="4"/>
      <c r="AVW537" s="4" t="s">
        <v>23</v>
      </c>
      <c r="AVX537" s="4"/>
      <c r="AVY537" s="4"/>
      <c r="AVZ537" s="7"/>
      <c r="AWA537" s="4"/>
      <c r="AWB537" s="7"/>
      <c r="AWC537" s="4"/>
      <c r="AWD537" s="7"/>
      <c r="AWE537" s="4"/>
      <c r="AWF537" s="7"/>
      <c r="AWG537" s="52"/>
      <c r="BFQ537" s="84"/>
      <c r="BFR537" s="4"/>
      <c r="BFS537" s="4" t="s">
        <v>23</v>
      </c>
      <c r="BFT537" s="4"/>
      <c r="BFU537" s="4"/>
      <c r="BFV537" s="7"/>
      <c r="BFW537" s="4"/>
      <c r="BFX537" s="7"/>
      <c r="BFY537" s="4"/>
      <c r="BFZ537" s="7"/>
      <c r="BGA537" s="4"/>
      <c r="BGB537" s="7"/>
      <c r="BGC537" s="52"/>
      <c r="BPM537" s="84"/>
      <c r="BPN537" s="4"/>
      <c r="BPO537" s="4" t="s">
        <v>23</v>
      </c>
      <c r="BPP537" s="4"/>
      <c r="BPQ537" s="4"/>
      <c r="BPR537" s="7"/>
      <c r="BPS537" s="4"/>
      <c r="BPT537" s="7"/>
      <c r="BPU537" s="4"/>
      <c r="BPV537" s="7"/>
      <c r="BPW537" s="4"/>
      <c r="BPX537" s="7"/>
      <c r="BPY537" s="52"/>
      <c r="BZI537" s="84"/>
      <c r="BZJ537" s="4"/>
      <c r="BZK537" s="4" t="s">
        <v>23</v>
      </c>
      <c r="BZL537" s="4"/>
      <c r="BZM537" s="4"/>
      <c r="BZN537" s="7"/>
      <c r="BZO537" s="4"/>
      <c r="BZP537" s="7"/>
      <c r="BZQ537" s="4"/>
      <c r="BZR537" s="7"/>
      <c r="BZS537" s="4"/>
      <c r="BZT537" s="7"/>
      <c r="BZU537" s="52"/>
      <c r="CJE537" s="84"/>
      <c r="CJF537" s="4"/>
      <c r="CJG537" s="4" t="s">
        <v>23</v>
      </c>
      <c r="CJH537" s="4"/>
      <c r="CJI537" s="4"/>
      <c r="CJJ537" s="7"/>
      <c r="CJK537" s="4"/>
      <c r="CJL537" s="7"/>
      <c r="CJM537" s="4"/>
      <c r="CJN537" s="7"/>
      <c r="CJO537" s="4"/>
      <c r="CJP537" s="7"/>
      <c r="CJQ537" s="52"/>
      <c r="CTA537" s="84"/>
      <c r="CTB537" s="4"/>
      <c r="CTC537" s="4" t="s">
        <v>23</v>
      </c>
      <c r="CTD537" s="4"/>
      <c r="CTE537" s="4"/>
      <c r="CTF537" s="7"/>
      <c r="CTG537" s="4"/>
      <c r="CTH537" s="7"/>
      <c r="CTI537" s="4"/>
      <c r="CTJ537" s="7"/>
      <c r="CTK537" s="4"/>
      <c r="CTL537" s="7"/>
      <c r="CTM537" s="52"/>
      <c r="DCW537" s="84"/>
      <c r="DCX537" s="4"/>
      <c r="DCY537" s="4" t="s">
        <v>23</v>
      </c>
      <c r="DCZ537" s="4"/>
      <c r="DDA537" s="4"/>
      <c r="DDB537" s="7"/>
      <c r="DDC537" s="4"/>
      <c r="DDD537" s="7"/>
      <c r="DDE537" s="4"/>
      <c r="DDF537" s="7"/>
      <c r="DDG537" s="4"/>
      <c r="DDH537" s="7"/>
      <c r="DDI537" s="52"/>
      <c r="DMS537" s="84"/>
      <c r="DMT537" s="4"/>
      <c r="DMU537" s="4" t="s">
        <v>23</v>
      </c>
      <c r="DMV537" s="4"/>
      <c r="DMW537" s="4"/>
      <c r="DMX537" s="7"/>
      <c r="DMY537" s="4"/>
      <c r="DMZ537" s="7"/>
      <c r="DNA537" s="4"/>
      <c r="DNB537" s="7"/>
      <c r="DNC537" s="4"/>
      <c r="DND537" s="7"/>
      <c r="DNE537" s="52"/>
      <c r="DWO537" s="84"/>
      <c r="DWP537" s="4"/>
      <c r="DWQ537" s="4" t="s">
        <v>23</v>
      </c>
      <c r="DWR537" s="4"/>
      <c r="DWS537" s="4"/>
      <c r="DWT537" s="7"/>
      <c r="DWU537" s="4"/>
      <c r="DWV537" s="7"/>
      <c r="DWW537" s="4"/>
      <c r="DWX537" s="7"/>
      <c r="DWY537" s="4"/>
      <c r="DWZ537" s="7"/>
      <c r="DXA537" s="52"/>
      <c r="EGK537" s="84"/>
      <c r="EGL537" s="4"/>
      <c r="EGM537" s="4" t="s">
        <v>23</v>
      </c>
      <c r="EGN537" s="4"/>
      <c r="EGO537" s="4"/>
      <c r="EGP537" s="7"/>
      <c r="EGQ537" s="4"/>
      <c r="EGR537" s="7"/>
      <c r="EGS537" s="4"/>
      <c r="EGT537" s="7"/>
      <c r="EGU537" s="4"/>
      <c r="EGV537" s="7"/>
      <c r="EGW537" s="52"/>
      <c r="EQG537" s="84"/>
      <c r="EQH537" s="4"/>
      <c r="EQI537" s="4" t="s">
        <v>23</v>
      </c>
      <c r="EQJ537" s="4"/>
      <c r="EQK537" s="4"/>
      <c r="EQL537" s="7"/>
      <c r="EQM537" s="4"/>
      <c r="EQN537" s="7"/>
      <c r="EQO537" s="4"/>
      <c r="EQP537" s="7"/>
      <c r="EQQ537" s="4"/>
      <c r="EQR537" s="7"/>
      <c r="EQS537" s="52"/>
      <c r="FAC537" s="84"/>
      <c r="FAD537" s="4"/>
      <c r="FAE537" s="4" t="s">
        <v>23</v>
      </c>
      <c r="FAF537" s="4"/>
      <c r="FAG537" s="4"/>
      <c r="FAH537" s="7"/>
      <c r="FAI537" s="4"/>
      <c r="FAJ537" s="7"/>
      <c r="FAK537" s="4"/>
      <c r="FAL537" s="7"/>
      <c r="FAM537" s="4"/>
      <c r="FAN537" s="7"/>
      <c r="FAO537" s="52"/>
      <c r="FJY537" s="84"/>
      <c r="FJZ537" s="4"/>
      <c r="FKA537" s="4" t="s">
        <v>23</v>
      </c>
      <c r="FKB537" s="4"/>
      <c r="FKC537" s="4"/>
      <c r="FKD537" s="7"/>
      <c r="FKE537" s="4"/>
      <c r="FKF537" s="7"/>
      <c r="FKG537" s="4"/>
      <c r="FKH537" s="7"/>
      <c r="FKI537" s="4"/>
      <c r="FKJ537" s="7"/>
      <c r="FKK537" s="52"/>
      <c r="FTU537" s="84"/>
      <c r="FTV537" s="4"/>
      <c r="FTW537" s="4" t="s">
        <v>23</v>
      </c>
      <c r="FTX537" s="4"/>
      <c r="FTY537" s="4"/>
      <c r="FTZ537" s="7"/>
      <c r="FUA537" s="4"/>
      <c r="FUB537" s="7"/>
      <c r="FUC537" s="4"/>
      <c r="FUD537" s="7"/>
      <c r="FUE537" s="4"/>
      <c r="FUF537" s="7"/>
      <c r="FUG537" s="52"/>
      <c r="GDQ537" s="84"/>
      <c r="GDR537" s="4"/>
      <c r="GDS537" s="4" t="s">
        <v>23</v>
      </c>
      <c r="GDT537" s="4"/>
      <c r="GDU537" s="4"/>
      <c r="GDV537" s="7"/>
      <c r="GDW537" s="4"/>
      <c r="GDX537" s="7"/>
      <c r="GDY537" s="4"/>
      <c r="GDZ537" s="7"/>
      <c r="GEA537" s="4"/>
      <c r="GEB537" s="7"/>
      <c r="GEC537" s="52"/>
      <c r="GNM537" s="84"/>
      <c r="GNN537" s="4"/>
      <c r="GNO537" s="4" t="s">
        <v>23</v>
      </c>
      <c r="GNP537" s="4"/>
      <c r="GNQ537" s="4"/>
      <c r="GNR537" s="7"/>
      <c r="GNS537" s="4"/>
      <c r="GNT537" s="7"/>
      <c r="GNU537" s="4"/>
      <c r="GNV537" s="7"/>
      <c r="GNW537" s="4"/>
      <c r="GNX537" s="7"/>
      <c r="GNY537" s="52"/>
      <c r="GXI537" s="84"/>
      <c r="GXJ537" s="4"/>
      <c r="GXK537" s="4" t="s">
        <v>23</v>
      </c>
      <c r="GXL537" s="4"/>
      <c r="GXM537" s="4"/>
      <c r="GXN537" s="7"/>
      <c r="GXO537" s="4"/>
      <c r="GXP537" s="7"/>
      <c r="GXQ537" s="4"/>
      <c r="GXR537" s="7"/>
      <c r="GXS537" s="4"/>
      <c r="GXT537" s="7"/>
      <c r="GXU537" s="52"/>
      <c r="HHE537" s="84"/>
      <c r="HHF537" s="4"/>
      <c r="HHG537" s="4" t="s">
        <v>23</v>
      </c>
      <c r="HHH537" s="4"/>
      <c r="HHI537" s="4"/>
      <c r="HHJ537" s="7"/>
      <c r="HHK537" s="4"/>
      <c r="HHL537" s="7"/>
      <c r="HHM537" s="4"/>
      <c r="HHN537" s="7"/>
      <c r="HHO537" s="4"/>
      <c r="HHP537" s="7"/>
      <c r="HHQ537" s="52"/>
      <c r="HRA537" s="84"/>
      <c r="HRB537" s="4"/>
      <c r="HRC537" s="4" t="s">
        <v>23</v>
      </c>
      <c r="HRD537" s="4"/>
      <c r="HRE537" s="4"/>
      <c r="HRF537" s="7"/>
      <c r="HRG537" s="4"/>
      <c r="HRH537" s="7"/>
      <c r="HRI537" s="4"/>
      <c r="HRJ537" s="7"/>
      <c r="HRK537" s="4"/>
      <c r="HRL537" s="7"/>
      <c r="HRM537" s="52"/>
      <c r="IAW537" s="84"/>
      <c r="IAX537" s="4"/>
      <c r="IAY537" s="4" t="s">
        <v>23</v>
      </c>
      <c r="IAZ537" s="4"/>
      <c r="IBA537" s="4"/>
      <c r="IBB537" s="7"/>
      <c r="IBC537" s="4"/>
      <c r="IBD537" s="7"/>
      <c r="IBE537" s="4"/>
      <c r="IBF537" s="7"/>
      <c r="IBG537" s="4"/>
      <c r="IBH537" s="7"/>
      <c r="IBI537" s="52"/>
      <c r="IKS537" s="84"/>
      <c r="IKT537" s="4"/>
      <c r="IKU537" s="4" t="s">
        <v>23</v>
      </c>
      <c r="IKV537" s="4"/>
      <c r="IKW537" s="4"/>
      <c r="IKX537" s="7"/>
      <c r="IKY537" s="4"/>
      <c r="IKZ537" s="7"/>
      <c r="ILA537" s="4"/>
      <c r="ILB537" s="7"/>
      <c r="ILC537" s="4"/>
      <c r="ILD537" s="7"/>
      <c r="ILE537" s="52"/>
      <c r="IUO537" s="84"/>
      <c r="IUP537" s="4"/>
      <c r="IUQ537" s="4" t="s">
        <v>23</v>
      </c>
      <c r="IUR537" s="4"/>
      <c r="IUS537" s="4"/>
      <c r="IUT537" s="7"/>
      <c r="IUU537" s="4"/>
      <c r="IUV537" s="7"/>
      <c r="IUW537" s="4"/>
      <c r="IUX537" s="7"/>
      <c r="IUY537" s="4"/>
      <c r="IUZ537" s="7"/>
      <c r="IVA537" s="52"/>
      <c r="JEK537" s="84"/>
      <c r="JEL537" s="4"/>
      <c r="JEM537" s="4" t="s">
        <v>23</v>
      </c>
      <c r="JEN537" s="4"/>
      <c r="JEO537" s="4"/>
      <c r="JEP537" s="7"/>
      <c r="JEQ537" s="4"/>
      <c r="JER537" s="7"/>
      <c r="JES537" s="4"/>
      <c r="JET537" s="7"/>
      <c r="JEU537" s="4"/>
      <c r="JEV537" s="7"/>
      <c r="JEW537" s="52"/>
      <c r="JOG537" s="84"/>
      <c r="JOH537" s="4"/>
      <c r="JOI537" s="4" t="s">
        <v>23</v>
      </c>
      <c r="JOJ537" s="4"/>
      <c r="JOK537" s="4"/>
      <c r="JOL537" s="7"/>
      <c r="JOM537" s="4"/>
      <c r="JON537" s="7"/>
      <c r="JOO537" s="4"/>
      <c r="JOP537" s="7"/>
      <c r="JOQ537" s="4"/>
      <c r="JOR537" s="7"/>
      <c r="JOS537" s="52"/>
      <c r="JYC537" s="84"/>
      <c r="JYD537" s="4"/>
      <c r="JYE537" s="4" t="s">
        <v>23</v>
      </c>
      <c r="JYF537" s="4"/>
      <c r="JYG537" s="4"/>
      <c r="JYH537" s="7"/>
      <c r="JYI537" s="4"/>
      <c r="JYJ537" s="7"/>
      <c r="JYK537" s="4"/>
      <c r="JYL537" s="7"/>
      <c r="JYM537" s="4"/>
      <c r="JYN537" s="7"/>
      <c r="JYO537" s="52"/>
      <c r="KHY537" s="84"/>
      <c r="KHZ537" s="4"/>
      <c r="KIA537" s="4" t="s">
        <v>23</v>
      </c>
      <c r="KIB537" s="4"/>
      <c r="KIC537" s="4"/>
      <c r="KID537" s="7"/>
      <c r="KIE537" s="4"/>
      <c r="KIF537" s="7"/>
      <c r="KIG537" s="4"/>
      <c r="KIH537" s="7"/>
      <c r="KII537" s="4"/>
      <c r="KIJ537" s="7"/>
      <c r="KIK537" s="52"/>
      <c r="KRU537" s="84"/>
      <c r="KRV537" s="4"/>
      <c r="KRW537" s="4" t="s">
        <v>23</v>
      </c>
      <c r="KRX537" s="4"/>
      <c r="KRY537" s="4"/>
      <c r="KRZ537" s="7"/>
      <c r="KSA537" s="4"/>
      <c r="KSB537" s="7"/>
      <c r="KSC537" s="4"/>
      <c r="KSD537" s="7"/>
      <c r="KSE537" s="4"/>
      <c r="KSF537" s="7"/>
      <c r="KSG537" s="52"/>
      <c r="LBQ537" s="84"/>
      <c r="LBR537" s="4"/>
      <c r="LBS537" s="4" t="s">
        <v>23</v>
      </c>
      <c r="LBT537" s="4"/>
      <c r="LBU537" s="4"/>
      <c r="LBV537" s="7"/>
      <c r="LBW537" s="4"/>
      <c r="LBX537" s="7"/>
      <c r="LBY537" s="4"/>
      <c r="LBZ537" s="7"/>
      <c r="LCA537" s="4"/>
      <c r="LCB537" s="7"/>
      <c r="LCC537" s="52"/>
      <c r="LLM537" s="84"/>
      <c r="LLN537" s="4"/>
      <c r="LLO537" s="4" t="s">
        <v>23</v>
      </c>
      <c r="LLP537" s="4"/>
      <c r="LLQ537" s="4"/>
      <c r="LLR537" s="7"/>
      <c r="LLS537" s="4"/>
      <c r="LLT537" s="7"/>
      <c r="LLU537" s="4"/>
      <c r="LLV537" s="7"/>
      <c r="LLW537" s="4"/>
      <c r="LLX537" s="7"/>
      <c r="LLY537" s="52"/>
      <c r="LVI537" s="84"/>
      <c r="LVJ537" s="4"/>
      <c r="LVK537" s="4" t="s">
        <v>23</v>
      </c>
      <c r="LVL537" s="4"/>
      <c r="LVM537" s="4"/>
      <c r="LVN537" s="7"/>
      <c r="LVO537" s="4"/>
      <c r="LVP537" s="7"/>
      <c r="LVQ537" s="4"/>
      <c r="LVR537" s="7"/>
      <c r="LVS537" s="4"/>
      <c r="LVT537" s="7"/>
      <c r="LVU537" s="52"/>
      <c r="MFE537" s="84"/>
      <c r="MFF537" s="4"/>
      <c r="MFG537" s="4" t="s">
        <v>23</v>
      </c>
      <c r="MFH537" s="4"/>
      <c r="MFI537" s="4"/>
      <c r="MFJ537" s="7"/>
      <c r="MFK537" s="4"/>
      <c r="MFL537" s="7"/>
      <c r="MFM537" s="4"/>
      <c r="MFN537" s="7"/>
      <c r="MFO537" s="4"/>
      <c r="MFP537" s="7"/>
      <c r="MFQ537" s="52"/>
      <c r="MPA537" s="84"/>
      <c r="MPB537" s="4"/>
      <c r="MPC537" s="4" t="s">
        <v>23</v>
      </c>
      <c r="MPD537" s="4"/>
      <c r="MPE537" s="4"/>
      <c r="MPF537" s="7"/>
      <c r="MPG537" s="4"/>
      <c r="MPH537" s="7"/>
      <c r="MPI537" s="4"/>
      <c r="MPJ537" s="7"/>
      <c r="MPK537" s="4"/>
      <c r="MPL537" s="7"/>
      <c r="MPM537" s="52"/>
      <c r="MYW537" s="84"/>
      <c r="MYX537" s="4"/>
      <c r="MYY537" s="4" t="s">
        <v>23</v>
      </c>
      <c r="MYZ537" s="4"/>
      <c r="MZA537" s="4"/>
      <c r="MZB537" s="7"/>
      <c r="MZC537" s="4"/>
      <c r="MZD537" s="7"/>
      <c r="MZE537" s="4"/>
      <c r="MZF537" s="7"/>
      <c r="MZG537" s="4"/>
      <c r="MZH537" s="7"/>
      <c r="MZI537" s="52"/>
      <c r="NIS537" s="84"/>
      <c r="NIT537" s="4"/>
      <c r="NIU537" s="4" t="s">
        <v>23</v>
      </c>
      <c r="NIV537" s="4"/>
      <c r="NIW537" s="4"/>
      <c r="NIX537" s="7"/>
      <c r="NIY537" s="4"/>
      <c r="NIZ537" s="7"/>
      <c r="NJA537" s="4"/>
      <c r="NJB537" s="7"/>
      <c r="NJC537" s="4"/>
      <c r="NJD537" s="7"/>
      <c r="NJE537" s="52"/>
      <c r="NSO537" s="84"/>
      <c r="NSP537" s="4"/>
      <c r="NSQ537" s="4" t="s">
        <v>23</v>
      </c>
      <c r="NSR537" s="4"/>
      <c r="NSS537" s="4"/>
      <c r="NST537" s="7"/>
      <c r="NSU537" s="4"/>
      <c r="NSV537" s="7"/>
      <c r="NSW537" s="4"/>
      <c r="NSX537" s="7"/>
      <c r="NSY537" s="4"/>
      <c r="NSZ537" s="7"/>
      <c r="NTA537" s="52"/>
      <c r="OCK537" s="84"/>
      <c r="OCL537" s="4"/>
      <c r="OCM537" s="4" t="s">
        <v>23</v>
      </c>
      <c r="OCN537" s="4"/>
      <c r="OCO537" s="4"/>
      <c r="OCP537" s="7"/>
      <c r="OCQ537" s="4"/>
      <c r="OCR537" s="7"/>
      <c r="OCS537" s="4"/>
      <c r="OCT537" s="7"/>
      <c r="OCU537" s="4"/>
      <c r="OCV537" s="7"/>
      <c r="OCW537" s="52"/>
      <c r="OMG537" s="84"/>
      <c r="OMH537" s="4"/>
      <c r="OMI537" s="4" t="s">
        <v>23</v>
      </c>
      <c r="OMJ537" s="4"/>
      <c r="OMK537" s="4"/>
      <c r="OML537" s="7"/>
      <c r="OMM537" s="4"/>
      <c r="OMN537" s="7"/>
      <c r="OMO537" s="4"/>
      <c r="OMP537" s="7"/>
      <c r="OMQ537" s="4"/>
      <c r="OMR537" s="7"/>
      <c r="OMS537" s="52"/>
      <c r="OWC537" s="84"/>
      <c r="OWD537" s="4"/>
      <c r="OWE537" s="4" t="s">
        <v>23</v>
      </c>
      <c r="OWF537" s="4"/>
      <c r="OWG537" s="4"/>
      <c r="OWH537" s="7"/>
      <c r="OWI537" s="4"/>
      <c r="OWJ537" s="7"/>
      <c r="OWK537" s="4"/>
      <c r="OWL537" s="7"/>
      <c r="OWM537" s="4"/>
      <c r="OWN537" s="7"/>
      <c r="OWO537" s="52"/>
      <c r="PFY537" s="84"/>
      <c r="PFZ537" s="4"/>
      <c r="PGA537" s="4" t="s">
        <v>23</v>
      </c>
      <c r="PGB537" s="4"/>
      <c r="PGC537" s="4"/>
      <c r="PGD537" s="7"/>
      <c r="PGE537" s="4"/>
      <c r="PGF537" s="7"/>
      <c r="PGG537" s="4"/>
      <c r="PGH537" s="7"/>
      <c r="PGI537" s="4"/>
      <c r="PGJ537" s="7"/>
      <c r="PGK537" s="52"/>
      <c r="PPU537" s="84"/>
      <c r="PPV537" s="4"/>
      <c r="PPW537" s="4" t="s">
        <v>23</v>
      </c>
      <c r="PPX537" s="4"/>
      <c r="PPY537" s="4"/>
      <c r="PPZ537" s="7"/>
      <c r="PQA537" s="4"/>
      <c r="PQB537" s="7"/>
      <c r="PQC537" s="4"/>
      <c r="PQD537" s="7"/>
      <c r="PQE537" s="4"/>
      <c r="PQF537" s="7"/>
      <c r="PQG537" s="52"/>
      <c r="PZQ537" s="84"/>
      <c r="PZR537" s="4"/>
      <c r="PZS537" s="4" t="s">
        <v>23</v>
      </c>
      <c r="PZT537" s="4"/>
      <c r="PZU537" s="4"/>
      <c r="PZV537" s="7"/>
      <c r="PZW537" s="4"/>
      <c r="PZX537" s="7"/>
      <c r="PZY537" s="4"/>
      <c r="PZZ537" s="7"/>
      <c r="QAA537" s="4"/>
      <c r="QAB537" s="7"/>
      <c r="QAC537" s="52"/>
      <c r="QJM537" s="84"/>
      <c r="QJN537" s="4"/>
      <c r="QJO537" s="4" t="s">
        <v>23</v>
      </c>
      <c r="QJP537" s="4"/>
      <c r="QJQ537" s="4"/>
      <c r="QJR537" s="7"/>
      <c r="QJS537" s="4"/>
      <c r="QJT537" s="7"/>
      <c r="QJU537" s="4"/>
      <c r="QJV537" s="7"/>
      <c r="QJW537" s="4"/>
      <c r="QJX537" s="7"/>
      <c r="QJY537" s="52"/>
      <c r="QTI537" s="84"/>
      <c r="QTJ537" s="4"/>
      <c r="QTK537" s="4" t="s">
        <v>23</v>
      </c>
      <c r="QTL537" s="4"/>
      <c r="QTM537" s="4"/>
      <c r="QTN537" s="7"/>
      <c r="QTO537" s="4"/>
      <c r="QTP537" s="7"/>
      <c r="QTQ537" s="4"/>
      <c r="QTR537" s="7"/>
      <c r="QTS537" s="4"/>
      <c r="QTT537" s="7"/>
      <c r="QTU537" s="52"/>
      <c r="RDE537" s="84"/>
      <c r="RDF537" s="4"/>
      <c r="RDG537" s="4" t="s">
        <v>23</v>
      </c>
      <c r="RDH537" s="4"/>
      <c r="RDI537" s="4"/>
      <c r="RDJ537" s="7"/>
      <c r="RDK537" s="4"/>
      <c r="RDL537" s="7"/>
      <c r="RDM537" s="4"/>
      <c r="RDN537" s="7"/>
      <c r="RDO537" s="4"/>
      <c r="RDP537" s="7"/>
      <c r="RDQ537" s="52"/>
      <c r="RNA537" s="84"/>
      <c r="RNB537" s="4"/>
      <c r="RNC537" s="4" t="s">
        <v>23</v>
      </c>
      <c r="RND537" s="4"/>
      <c r="RNE537" s="4"/>
      <c r="RNF537" s="7"/>
      <c r="RNG537" s="4"/>
      <c r="RNH537" s="7"/>
      <c r="RNI537" s="4"/>
      <c r="RNJ537" s="7"/>
      <c r="RNK537" s="4"/>
      <c r="RNL537" s="7"/>
      <c r="RNM537" s="52"/>
      <c r="RWW537" s="84"/>
      <c r="RWX537" s="4"/>
      <c r="RWY537" s="4" t="s">
        <v>23</v>
      </c>
      <c r="RWZ537" s="4"/>
      <c r="RXA537" s="4"/>
      <c r="RXB537" s="7"/>
      <c r="RXC537" s="4"/>
      <c r="RXD537" s="7"/>
      <c r="RXE537" s="4"/>
      <c r="RXF537" s="7"/>
      <c r="RXG537" s="4"/>
      <c r="RXH537" s="7"/>
      <c r="RXI537" s="52"/>
      <c r="SGS537" s="84"/>
      <c r="SGT537" s="4"/>
      <c r="SGU537" s="4" t="s">
        <v>23</v>
      </c>
      <c r="SGV537" s="4"/>
      <c r="SGW537" s="4"/>
      <c r="SGX537" s="7"/>
      <c r="SGY537" s="4"/>
      <c r="SGZ537" s="7"/>
      <c r="SHA537" s="4"/>
      <c r="SHB537" s="7"/>
      <c r="SHC537" s="4"/>
      <c r="SHD537" s="7"/>
      <c r="SHE537" s="52"/>
      <c r="SQO537" s="84"/>
      <c r="SQP537" s="4"/>
      <c r="SQQ537" s="4" t="s">
        <v>23</v>
      </c>
      <c r="SQR537" s="4"/>
      <c r="SQS537" s="4"/>
      <c r="SQT537" s="7"/>
      <c r="SQU537" s="4"/>
      <c r="SQV537" s="7"/>
      <c r="SQW537" s="4"/>
      <c r="SQX537" s="7"/>
      <c r="SQY537" s="4"/>
      <c r="SQZ537" s="7"/>
      <c r="SRA537" s="52"/>
      <c r="TAK537" s="84"/>
      <c r="TAL537" s="4"/>
      <c r="TAM537" s="4" t="s">
        <v>23</v>
      </c>
      <c r="TAN537" s="4"/>
      <c r="TAO537" s="4"/>
      <c r="TAP537" s="7"/>
      <c r="TAQ537" s="4"/>
      <c r="TAR537" s="7"/>
      <c r="TAS537" s="4"/>
      <c r="TAT537" s="7"/>
      <c r="TAU537" s="4"/>
      <c r="TAV537" s="7"/>
      <c r="TAW537" s="52"/>
      <c r="TKG537" s="84"/>
      <c r="TKH537" s="4"/>
      <c r="TKI537" s="4" t="s">
        <v>23</v>
      </c>
      <c r="TKJ537" s="4"/>
      <c r="TKK537" s="4"/>
      <c r="TKL537" s="7"/>
      <c r="TKM537" s="4"/>
      <c r="TKN537" s="7"/>
      <c r="TKO537" s="4"/>
      <c r="TKP537" s="7"/>
      <c r="TKQ537" s="4"/>
      <c r="TKR537" s="7"/>
      <c r="TKS537" s="52"/>
      <c r="TUC537" s="84"/>
      <c r="TUD537" s="4"/>
      <c r="TUE537" s="4" t="s">
        <v>23</v>
      </c>
      <c r="TUF537" s="4"/>
      <c r="TUG537" s="4"/>
      <c r="TUH537" s="7"/>
      <c r="TUI537" s="4"/>
      <c r="TUJ537" s="7"/>
      <c r="TUK537" s="4"/>
      <c r="TUL537" s="7"/>
      <c r="TUM537" s="4"/>
      <c r="TUN537" s="7"/>
      <c r="TUO537" s="52"/>
      <c r="UDY537" s="84"/>
      <c r="UDZ537" s="4"/>
      <c r="UEA537" s="4" t="s">
        <v>23</v>
      </c>
      <c r="UEB537" s="4"/>
      <c r="UEC537" s="4"/>
      <c r="UED537" s="7"/>
      <c r="UEE537" s="4"/>
      <c r="UEF537" s="7"/>
      <c r="UEG537" s="4"/>
      <c r="UEH537" s="7"/>
      <c r="UEI537" s="4"/>
      <c r="UEJ537" s="7"/>
      <c r="UEK537" s="52"/>
      <c r="UNU537" s="84"/>
      <c r="UNV537" s="4"/>
      <c r="UNW537" s="4" t="s">
        <v>23</v>
      </c>
      <c r="UNX537" s="4"/>
      <c r="UNY537" s="4"/>
      <c r="UNZ537" s="7"/>
      <c r="UOA537" s="4"/>
      <c r="UOB537" s="7"/>
      <c r="UOC537" s="4"/>
      <c r="UOD537" s="7"/>
      <c r="UOE537" s="4"/>
      <c r="UOF537" s="7"/>
      <c r="UOG537" s="52"/>
      <c r="UXQ537" s="84"/>
      <c r="UXR537" s="4"/>
      <c r="UXS537" s="4" t="s">
        <v>23</v>
      </c>
      <c r="UXT537" s="4"/>
      <c r="UXU537" s="4"/>
      <c r="UXV537" s="7"/>
      <c r="UXW537" s="4"/>
      <c r="UXX537" s="7"/>
      <c r="UXY537" s="4"/>
      <c r="UXZ537" s="7"/>
      <c r="UYA537" s="4"/>
      <c r="UYB537" s="7"/>
      <c r="UYC537" s="52"/>
      <c r="VHM537" s="84"/>
      <c r="VHN537" s="4"/>
      <c r="VHO537" s="4" t="s">
        <v>23</v>
      </c>
      <c r="VHP537" s="4"/>
      <c r="VHQ537" s="4"/>
      <c r="VHR537" s="7"/>
      <c r="VHS537" s="4"/>
      <c r="VHT537" s="7"/>
      <c r="VHU537" s="4"/>
      <c r="VHV537" s="7"/>
      <c r="VHW537" s="4"/>
      <c r="VHX537" s="7"/>
      <c r="VHY537" s="52"/>
      <c r="VRI537" s="84"/>
      <c r="VRJ537" s="4"/>
      <c r="VRK537" s="4" t="s">
        <v>23</v>
      </c>
      <c r="VRL537" s="4"/>
      <c r="VRM537" s="4"/>
      <c r="VRN537" s="7"/>
      <c r="VRO537" s="4"/>
      <c r="VRP537" s="7"/>
      <c r="VRQ537" s="4"/>
      <c r="VRR537" s="7"/>
      <c r="VRS537" s="4"/>
      <c r="VRT537" s="7"/>
      <c r="VRU537" s="52"/>
      <c r="WBE537" s="84"/>
      <c r="WBF537" s="4"/>
      <c r="WBG537" s="4" t="s">
        <v>23</v>
      </c>
      <c r="WBH537" s="4"/>
      <c r="WBI537" s="4"/>
      <c r="WBJ537" s="7"/>
      <c r="WBK537" s="4"/>
      <c r="WBL537" s="7"/>
      <c r="WBM537" s="4"/>
      <c r="WBN537" s="7"/>
      <c r="WBO537" s="4"/>
      <c r="WBP537" s="7"/>
      <c r="WBQ537" s="52"/>
      <c r="WLA537" s="84"/>
      <c r="WLB537" s="4"/>
      <c r="WLC537" s="4" t="s">
        <v>23</v>
      </c>
      <c r="WLD537" s="4"/>
      <c r="WLE537" s="4"/>
      <c r="WLF537" s="7"/>
      <c r="WLG537" s="4"/>
      <c r="WLH537" s="7"/>
      <c r="WLI537" s="4"/>
      <c r="WLJ537" s="7"/>
      <c r="WLK537" s="4"/>
      <c r="WLL537" s="7"/>
      <c r="WLM537" s="52"/>
      <c r="WUW537" s="84"/>
      <c r="WUX537" s="4"/>
      <c r="WUY537" s="4" t="s">
        <v>23</v>
      </c>
      <c r="WUZ537" s="4"/>
      <c r="WVA537" s="4"/>
      <c r="WVB537" s="7"/>
      <c r="WVC537" s="4"/>
      <c r="WVD537" s="7"/>
      <c r="WVE537" s="4"/>
      <c r="WVF537" s="7"/>
      <c r="WVG537" s="4"/>
      <c r="WVH537" s="7"/>
      <c r="WVI537" s="52"/>
    </row>
    <row r="538" spans="1:16129" x14ac:dyDescent="0.25">
      <c r="A538" s="50"/>
      <c r="B538" s="51" t="s">
        <v>358</v>
      </c>
      <c r="C538" s="4" t="s">
        <v>26</v>
      </c>
      <c r="D538" s="112">
        <v>2</v>
      </c>
      <c r="E538" s="112"/>
      <c r="F538" s="112"/>
      <c r="G538" s="112"/>
      <c r="H538" s="112"/>
      <c r="I538" s="112"/>
      <c r="J538" s="112"/>
      <c r="K538" s="118"/>
      <c r="L538" s="11" t="s">
        <v>209</v>
      </c>
      <c r="IK538" s="84"/>
      <c r="IL538" s="4" t="s">
        <v>89</v>
      </c>
      <c r="IM538" s="51" t="s">
        <v>88</v>
      </c>
      <c r="IN538" s="4" t="s">
        <v>26</v>
      </c>
      <c r="IO538" s="4"/>
      <c r="IP538" s="7">
        <f>IP534</f>
        <v>22</v>
      </c>
      <c r="IQ538" s="7">
        <f>42.5/1.18</f>
        <v>36.016949152542374</v>
      </c>
      <c r="IR538" s="7">
        <f>IP538*IQ538</f>
        <v>792.37288135593224</v>
      </c>
      <c r="IS538" s="4"/>
      <c r="IT538" s="7"/>
      <c r="IU538" s="4"/>
      <c r="IV538" s="7"/>
      <c r="IW538" s="52">
        <f>IR538+IT538+IV538</f>
        <v>792.37288135593224</v>
      </c>
      <c r="SG538" s="84"/>
      <c r="SH538" s="4" t="s">
        <v>89</v>
      </c>
      <c r="SI538" s="51" t="s">
        <v>88</v>
      </c>
      <c r="SJ538" s="4" t="s">
        <v>26</v>
      </c>
      <c r="SK538" s="4"/>
      <c r="SL538" s="7">
        <f>SL534</f>
        <v>22</v>
      </c>
      <c r="SM538" s="7">
        <f>42.5/1.18</f>
        <v>36.016949152542374</v>
      </c>
      <c r="SN538" s="7">
        <f>SL538*SM538</f>
        <v>792.37288135593224</v>
      </c>
      <c r="SO538" s="4"/>
      <c r="SP538" s="7"/>
      <c r="SQ538" s="4"/>
      <c r="SR538" s="7"/>
      <c r="SS538" s="52">
        <f>SN538+SP538+SR538</f>
        <v>792.37288135593224</v>
      </c>
      <c r="ACC538" s="84"/>
      <c r="ACD538" s="4" t="s">
        <v>89</v>
      </c>
      <c r="ACE538" s="51" t="s">
        <v>88</v>
      </c>
      <c r="ACF538" s="4" t="s">
        <v>26</v>
      </c>
      <c r="ACG538" s="4"/>
      <c r="ACH538" s="7">
        <f>ACH534</f>
        <v>22</v>
      </c>
      <c r="ACI538" s="7">
        <f>42.5/1.18</f>
        <v>36.016949152542374</v>
      </c>
      <c r="ACJ538" s="7">
        <f>ACH538*ACI538</f>
        <v>792.37288135593224</v>
      </c>
      <c r="ACK538" s="4"/>
      <c r="ACL538" s="7"/>
      <c r="ACM538" s="4"/>
      <c r="ACN538" s="7"/>
      <c r="ACO538" s="52">
        <f>ACJ538+ACL538+ACN538</f>
        <v>792.37288135593224</v>
      </c>
      <c r="ALY538" s="84"/>
      <c r="ALZ538" s="4" t="s">
        <v>89</v>
      </c>
      <c r="AMA538" s="51" t="s">
        <v>88</v>
      </c>
      <c r="AMB538" s="4" t="s">
        <v>26</v>
      </c>
      <c r="AMC538" s="4"/>
      <c r="AMD538" s="7">
        <f>AMD534</f>
        <v>22</v>
      </c>
      <c r="AME538" s="7">
        <f>42.5/1.18</f>
        <v>36.016949152542374</v>
      </c>
      <c r="AMF538" s="7">
        <f>AMD538*AME538</f>
        <v>792.37288135593224</v>
      </c>
      <c r="AMG538" s="4"/>
      <c r="AMH538" s="7"/>
      <c r="AMI538" s="4"/>
      <c r="AMJ538" s="7"/>
      <c r="AMK538" s="52">
        <f>AMF538+AMH538+AMJ538</f>
        <v>792.37288135593224</v>
      </c>
      <c r="AVU538" s="84"/>
      <c r="AVV538" s="4" t="s">
        <v>89</v>
      </c>
      <c r="AVW538" s="51" t="s">
        <v>88</v>
      </c>
      <c r="AVX538" s="4" t="s">
        <v>26</v>
      </c>
      <c r="AVY538" s="4"/>
      <c r="AVZ538" s="7">
        <f>AVZ534</f>
        <v>22</v>
      </c>
      <c r="AWA538" s="7">
        <f>42.5/1.18</f>
        <v>36.016949152542374</v>
      </c>
      <c r="AWB538" s="7">
        <f>AVZ538*AWA538</f>
        <v>792.37288135593224</v>
      </c>
      <c r="AWC538" s="4"/>
      <c r="AWD538" s="7"/>
      <c r="AWE538" s="4"/>
      <c r="AWF538" s="7"/>
      <c r="AWG538" s="52">
        <f>AWB538+AWD538+AWF538</f>
        <v>792.37288135593224</v>
      </c>
      <c r="BFQ538" s="84"/>
      <c r="BFR538" s="4" t="s">
        <v>89</v>
      </c>
      <c r="BFS538" s="51" t="s">
        <v>88</v>
      </c>
      <c r="BFT538" s="4" t="s">
        <v>26</v>
      </c>
      <c r="BFU538" s="4"/>
      <c r="BFV538" s="7">
        <f>BFV534</f>
        <v>22</v>
      </c>
      <c r="BFW538" s="7">
        <f>42.5/1.18</f>
        <v>36.016949152542374</v>
      </c>
      <c r="BFX538" s="7">
        <f>BFV538*BFW538</f>
        <v>792.37288135593224</v>
      </c>
      <c r="BFY538" s="4"/>
      <c r="BFZ538" s="7"/>
      <c r="BGA538" s="4"/>
      <c r="BGB538" s="7"/>
      <c r="BGC538" s="52">
        <f>BFX538+BFZ538+BGB538</f>
        <v>792.37288135593224</v>
      </c>
      <c r="BPM538" s="84"/>
      <c r="BPN538" s="4" t="s">
        <v>89</v>
      </c>
      <c r="BPO538" s="51" t="s">
        <v>88</v>
      </c>
      <c r="BPP538" s="4" t="s">
        <v>26</v>
      </c>
      <c r="BPQ538" s="4"/>
      <c r="BPR538" s="7">
        <f>BPR534</f>
        <v>22</v>
      </c>
      <c r="BPS538" s="7">
        <f>42.5/1.18</f>
        <v>36.016949152542374</v>
      </c>
      <c r="BPT538" s="7">
        <f>BPR538*BPS538</f>
        <v>792.37288135593224</v>
      </c>
      <c r="BPU538" s="4"/>
      <c r="BPV538" s="7"/>
      <c r="BPW538" s="4"/>
      <c r="BPX538" s="7"/>
      <c r="BPY538" s="52">
        <f>BPT538+BPV538+BPX538</f>
        <v>792.37288135593224</v>
      </c>
      <c r="BZI538" s="84"/>
      <c r="BZJ538" s="4" t="s">
        <v>89</v>
      </c>
      <c r="BZK538" s="51" t="s">
        <v>88</v>
      </c>
      <c r="BZL538" s="4" t="s">
        <v>26</v>
      </c>
      <c r="BZM538" s="4"/>
      <c r="BZN538" s="7">
        <f>BZN534</f>
        <v>22</v>
      </c>
      <c r="BZO538" s="7">
        <f>42.5/1.18</f>
        <v>36.016949152542374</v>
      </c>
      <c r="BZP538" s="7">
        <f>BZN538*BZO538</f>
        <v>792.37288135593224</v>
      </c>
      <c r="BZQ538" s="4"/>
      <c r="BZR538" s="7"/>
      <c r="BZS538" s="4"/>
      <c r="BZT538" s="7"/>
      <c r="BZU538" s="52">
        <f>BZP538+BZR538+BZT538</f>
        <v>792.37288135593224</v>
      </c>
      <c r="CJE538" s="84"/>
      <c r="CJF538" s="4" t="s">
        <v>89</v>
      </c>
      <c r="CJG538" s="51" t="s">
        <v>88</v>
      </c>
      <c r="CJH538" s="4" t="s">
        <v>26</v>
      </c>
      <c r="CJI538" s="4"/>
      <c r="CJJ538" s="7">
        <f>CJJ534</f>
        <v>22</v>
      </c>
      <c r="CJK538" s="7">
        <f>42.5/1.18</f>
        <v>36.016949152542374</v>
      </c>
      <c r="CJL538" s="7">
        <f>CJJ538*CJK538</f>
        <v>792.37288135593224</v>
      </c>
      <c r="CJM538" s="4"/>
      <c r="CJN538" s="7"/>
      <c r="CJO538" s="4"/>
      <c r="CJP538" s="7"/>
      <c r="CJQ538" s="52">
        <f>CJL538+CJN538+CJP538</f>
        <v>792.37288135593224</v>
      </c>
      <c r="CTA538" s="84"/>
      <c r="CTB538" s="4" t="s">
        <v>89</v>
      </c>
      <c r="CTC538" s="51" t="s">
        <v>88</v>
      </c>
      <c r="CTD538" s="4" t="s">
        <v>26</v>
      </c>
      <c r="CTE538" s="4"/>
      <c r="CTF538" s="7">
        <f>CTF534</f>
        <v>22</v>
      </c>
      <c r="CTG538" s="7">
        <f>42.5/1.18</f>
        <v>36.016949152542374</v>
      </c>
      <c r="CTH538" s="7">
        <f>CTF538*CTG538</f>
        <v>792.37288135593224</v>
      </c>
      <c r="CTI538" s="4"/>
      <c r="CTJ538" s="7"/>
      <c r="CTK538" s="4"/>
      <c r="CTL538" s="7"/>
      <c r="CTM538" s="52">
        <f>CTH538+CTJ538+CTL538</f>
        <v>792.37288135593224</v>
      </c>
      <c r="DCW538" s="84"/>
      <c r="DCX538" s="4" t="s">
        <v>89</v>
      </c>
      <c r="DCY538" s="51" t="s">
        <v>88</v>
      </c>
      <c r="DCZ538" s="4" t="s">
        <v>26</v>
      </c>
      <c r="DDA538" s="4"/>
      <c r="DDB538" s="7">
        <f>DDB534</f>
        <v>22</v>
      </c>
      <c r="DDC538" s="7">
        <f>42.5/1.18</f>
        <v>36.016949152542374</v>
      </c>
      <c r="DDD538" s="7">
        <f>DDB538*DDC538</f>
        <v>792.37288135593224</v>
      </c>
      <c r="DDE538" s="4"/>
      <c r="DDF538" s="7"/>
      <c r="DDG538" s="4"/>
      <c r="DDH538" s="7"/>
      <c r="DDI538" s="52">
        <f>DDD538+DDF538+DDH538</f>
        <v>792.37288135593224</v>
      </c>
      <c r="DMS538" s="84"/>
      <c r="DMT538" s="4" t="s">
        <v>89</v>
      </c>
      <c r="DMU538" s="51" t="s">
        <v>88</v>
      </c>
      <c r="DMV538" s="4" t="s">
        <v>26</v>
      </c>
      <c r="DMW538" s="4"/>
      <c r="DMX538" s="7">
        <f>DMX534</f>
        <v>22</v>
      </c>
      <c r="DMY538" s="7">
        <f>42.5/1.18</f>
        <v>36.016949152542374</v>
      </c>
      <c r="DMZ538" s="7">
        <f>DMX538*DMY538</f>
        <v>792.37288135593224</v>
      </c>
      <c r="DNA538" s="4"/>
      <c r="DNB538" s="7"/>
      <c r="DNC538" s="4"/>
      <c r="DND538" s="7"/>
      <c r="DNE538" s="52">
        <f>DMZ538+DNB538+DND538</f>
        <v>792.37288135593224</v>
      </c>
      <c r="DWO538" s="84"/>
      <c r="DWP538" s="4" t="s">
        <v>89</v>
      </c>
      <c r="DWQ538" s="51" t="s">
        <v>88</v>
      </c>
      <c r="DWR538" s="4" t="s">
        <v>26</v>
      </c>
      <c r="DWS538" s="4"/>
      <c r="DWT538" s="7">
        <f>DWT534</f>
        <v>22</v>
      </c>
      <c r="DWU538" s="7">
        <f>42.5/1.18</f>
        <v>36.016949152542374</v>
      </c>
      <c r="DWV538" s="7">
        <f>DWT538*DWU538</f>
        <v>792.37288135593224</v>
      </c>
      <c r="DWW538" s="4"/>
      <c r="DWX538" s="7"/>
      <c r="DWY538" s="4"/>
      <c r="DWZ538" s="7"/>
      <c r="DXA538" s="52">
        <f>DWV538+DWX538+DWZ538</f>
        <v>792.37288135593224</v>
      </c>
      <c r="EGK538" s="84"/>
      <c r="EGL538" s="4" t="s">
        <v>89</v>
      </c>
      <c r="EGM538" s="51" t="s">
        <v>88</v>
      </c>
      <c r="EGN538" s="4" t="s">
        <v>26</v>
      </c>
      <c r="EGO538" s="4"/>
      <c r="EGP538" s="7">
        <f>EGP534</f>
        <v>22</v>
      </c>
      <c r="EGQ538" s="7">
        <f>42.5/1.18</f>
        <v>36.016949152542374</v>
      </c>
      <c r="EGR538" s="7">
        <f>EGP538*EGQ538</f>
        <v>792.37288135593224</v>
      </c>
      <c r="EGS538" s="4"/>
      <c r="EGT538" s="7"/>
      <c r="EGU538" s="4"/>
      <c r="EGV538" s="7"/>
      <c r="EGW538" s="52">
        <f>EGR538+EGT538+EGV538</f>
        <v>792.37288135593224</v>
      </c>
      <c r="EQG538" s="84"/>
      <c r="EQH538" s="4" t="s">
        <v>89</v>
      </c>
      <c r="EQI538" s="51" t="s">
        <v>88</v>
      </c>
      <c r="EQJ538" s="4" t="s">
        <v>26</v>
      </c>
      <c r="EQK538" s="4"/>
      <c r="EQL538" s="7">
        <f>EQL534</f>
        <v>22</v>
      </c>
      <c r="EQM538" s="7">
        <f>42.5/1.18</f>
        <v>36.016949152542374</v>
      </c>
      <c r="EQN538" s="7">
        <f>EQL538*EQM538</f>
        <v>792.37288135593224</v>
      </c>
      <c r="EQO538" s="4"/>
      <c r="EQP538" s="7"/>
      <c r="EQQ538" s="4"/>
      <c r="EQR538" s="7"/>
      <c r="EQS538" s="52">
        <f>EQN538+EQP538+EQR538</f>
        <v>792.37288135593224</v>
      </c>
      <c r="FAC538" s="84"/>
      <c r="FAD538" s="4" t="s">
        <v>89</v>
      </c>
      <c r="FAE538" s="51" t="s">
        <v>88</v>
      </c>
      <c r="FAF538" s="4" t="s">
        <v>26</v>
      </c>
      <c r="FAG538" s="4"/>
      <c r="FAH538" s="7">
        <f>FAH534</f>
        <v>22</v>
      </c>
      <c r="FAI538" s="7">
        <f>42.5/1.18</f>
        <v>36.016949152542374</v>
      </c>
      <c r="FAJ538" s="7">
        <f>FAH538*FAI538</f>
        <v>792.37288135593224</v>
      </c>
      <c r="FAK538" s="4"/>
      <c r="FAL538" s="7"/>
      <c r="FAM538" s="4"/>
      <c r="FAN538" s="7"/>
      <c r="FAO538" s="52">
        <f>FAJ538+FAL538+FAN538</f>
        <v>792.37288135593224</v>
      </c>
      <c r="FJY538" s="84"/>
      <c r="FJZ538" s="4" t="s">
        <v>89</v>
      </c>
      <c r="FKA538" s="51" t="s">
        <v>88</v>
      </c>
      <c r="FKB538" s="4" t="s">
        <v>26</v>
      </c>
      <c r="FKC538" s="4"/>
      <c r="FKD538" s="7">
        <f>FKD534</f>
        <v>22</v>
      </c>
      <c r="FKE538" s="7">
        <f>42.5/1.18</f>
        <v>36.016949152542374</v>
      </c>
      <c r="FKF538" s="7">
        <f>FKD538*FKE538</f>
        <v>792.37288135593224</v>
      </c>
      <c r="FKG538" s="4"/>
      <c r="FKH538" s="7"/>
      <c r="FKI538" s="4"/>
      <c r="FKJ538" s="7"/>
      <c r="FKK538" s="52">
        <f>FKF538+FKH538+FKJ538</f>
        <v>792.37288135593224</v>
      </c>
      <c r="FTU538" s="84"/>
      <c r="FTV538" s="4" t="s">
        <v>89</v>
      </c>
      <c r="FTW538" s="51" t="s">
        <v>88</v>
      </c>
      <c r="FTX538" s="4" t="s">
        <v>26</v>
      </c>
      <c r="FTY538" s="4"/>
      <c r="FTZ538" s="7">
        <f>FTZ534</f>
        <v>22</v>
      </c>
      <c r="FUA538" s="7">
        <f>42.5/1.18</f>
        <v>36.016949152542374</v>
      </c>
      <c r="FUB538" s="7">
        <f>FTZ538*FUA538</f>
        <v>792.37288135593224</v>
      </c>
      <c r="FUC538" s="4"/>
      <c r="FUD538" s="7"/>
      <c r="FUE538" s="4"/>
      <c r="FUF538" s="7"/>
      <c r="FUG538" s="52">
        <f>FUB538+FUD538+FUF538</f>
        <v>792.37288135593224</v>
      </c>
      <c r="GDQ538" s="84"/>
      <c r="GDR538" s="4" t="s">
        <v>89</v>
      </c>
      <c r="GDS538" s="51" t="s">
        <v>88</v>
      </c>
      <c r="GDT538" s="4" t="s">
        <v>26</v>
      </c>
      <c r="GDU538" s="4"/>
      <c r="GDV538" s="7">
        <f>GDV534</f>
        <v>22</v>
      </c>
      <c r="GDW538" s="7">
        <f>42.5/1.18</f>
        <v>36.016949152542374</v>
      </c>
      <c r="GDX538" s="7">
        <f>GDV538*GDW538</f>
        <v>792.37288135593224</v>
      </c>
      <c r="GDY538" s="4"/>
      <c r="GDZ538" s="7"/>
      <c r="GEA538" s="4"/>
      <c r="GEB538" s="7"/>
      <c r="GEC538" s="52">
        <f>GDX538+GDZ538+GEB538</f>
        <v>792.37288135593224</v>
      </c>
      <c r="GNM538" s="84"/>
      <c r="GNN538" s="4" t="s">
        <v>89</v>
      </c>
      <c r="GNO538" s="51" t="s">
        <v>88</v>
      </c>
      <c r="GNP538" s="4" t="s">
        <v>26</v>
      </c>
      <c r="GNQ538" s="4"/>
      <c r="GNR538" s="7">
        <f>GNR534</f>
        <v>22</v>
      </c>
      <c r="GNS538" s="7">
        <f>42.5/1.18</f>
        <v>36.016949152542374</v>
      </c>
      <c r="GNT538" s="7">
        <f>GNR538*GNS538</f>
        <v>792.37288135593224</v>
      </c>
      <c r="GNU538" s="4"/>
      <c r="GNV538" s="7"/>
      <c r="GNW538" s="4"/>
      <c r="GNX538" s="7"/>
      <c r="GNY538" s="52">
        <f>GNT538+GNV538+GNX538</f>
        <v>792.37288135593224</v>
      </c>
      <c r="GXI538" s="84"/>
      <c r="GXJ538" s="4" t="s">
        <v>89</v>
      </c>
      <c r="GXK538" s="51" t="s">
        <v>88</v>
      </c>
      <c r="GXL538" s="4" t="s">
        <v>26</v>
      </c>
      <c r="GXM538" s="4"/>
      <c r="GXN538" s="7">
        <f>GXN534</f>
        <v>22</v>
      </c>
      <c r="GXO538" s="7">
        <f>42.5/1.18</f>
        <v>36.016949152542374</v>
      </c>
      <c r="GXP538" s="7">
        <f>GXN538*GXO538</f>
        <v>792.37288135593224</v>
      </c>
      <c r="GXQ538" s="4"/>
      <c r="GXR538" s="7"/>
      <c r="GXS538" s="4"/>
      <c r="GXT538" s="7"/>
      <c r="GXU538" s="52">
        <f>GXP538+GXR538+GXT538</f>
        <v>792.37288135593224</v>
      </c>
      <c r="HHE538" s="84"/>
      <c r="HHF538" s="4" t="s">
        <v>89</v>
      </c>
      <c r="HHG538" s="51" t="s">
        <v>88</v>
      </c>
      <c r="HHH538" s="4" t="s">
        <v>26</v>
      </c>
      <c r="HHI538" s="4"/>
      <c r="HHJ538" s="7">
        <f>HHJ534</f>
        <v>22</v>
      </c>
      <c r="HHK538" s="7">
        <f>42.5/1.18</f>
        <v>36.016949152542374</v>
      </c>
      <c r="HHL538" s="7">
        <f>HHJ538*HHK538</f>
        <v>792.37288135593224</v>
      </c>
      <c r="HHM538" s="4"/>
      <c r="HHN538" s="7"/>
      <c r="HHO538" s="4"/>
      <c r="HHP538" s="7"/>
      <c r="HHQ538" s="52">
        <f>HHL538+HHN538+HHP538</f>
        <v>792.37288135593224</v>
      </c>
      <c r="HRA538" s="84"/>
      <c r="HRB538" s="4" t="s">
        <v>89</v>
      </c>
      <c r="HRC538" s="51" t="s">
        <v>88</v>
      </c>
      <c r="HRD538" s="4" t="s">
        <v>26</v>
      </c>
      <c r="HRE538" s="4"/>
      <c r="HRF538" s="7">
        <f>HRF534</f>
        <v>22</v>
      </c>
      <c r="HRG538" s="7">
        <f>42.5/1.18</f>
        <v>36.016949152542374</v>
      </c>
      <c r="HRH538" s="7">
        <f>HRF538*HRG538</f>
        <v>792.37288135593224</v>
      </c>
      <c r="HRI538" s="4"/>
      <c r="HRJ538" s="7"/>
      <c r="HRK538" s="4"/>
      <c r="HRL538" s="7"/>
      <c r="HRM538" s="52">
        <f>HRH538+HRJ538+HRL538</f>
        <v>792.37288135593224</v>
      </c>
      <c r="IAW538" s="84"/>
      <c r="IAX538" s="4" t="s">
        <v>89</v>
      </c>
      <c r="IAY538" s="51" t="s">
        <v>88</v>
      </c>
      <c r="IAZ538" s="4" t="s">
        <v>26</v>
      </c>
      <c r="IBA538" s="4"/>
      <c r="IBB538" s="7">
        <f>IBB534</f>
        <v>22</v>
      </c>
      <c r="IBC538" s="7">
        <f>42.5/1.18</f>
        <v>36.016949152542374</v>
      </c>
      <c r="IBD538" s="7">
        <f>IBB538*IBC538</f>
        <v>792.37288135593224</v>
      </c>
      <c r="IBE538" s="4"/>
      <c r="IBF538" s="7"/>
      <c r="IBG538" s="4"/>
      <c r="IBH538" s="7"/>
      <c r="IBI538" s="52">
        <f>IBD538+IBF538+IBH538</f>
        <v>792.37288135593224</v>
      </c>
      <c r="IKS538" s="84"/>
      <c r="IKT538" s="4" t="s">
        <v>89</v>
      </c>
      <c r="IKU538" s="51" t="s">
        <v>88</v>
      </c>
      <c r="IKV538" s="4" t="s">
        <v>26</v>
      </c>
      <c r="IKW538" s="4"/>
      <c r="IKX538" s="7">
        <f>IKX534</f>
        <v>22</v>
      </c>
      <c r="IKY538" s="7">
        <f>42.5/1.18</f>
        <v>36.016949152542374</v>
      </c>
      <c r="IKZ538" s="7">
        <f>IKX538*IKY538</f>
        <v>792.37288135593224</v>
      </c>
      <c r="ILA538" s="4"/>
      <c r="ILB538" s="7"/>
      <c r="ILC538" s="4"/>
      <c r="ILD538" s="7"/>
      <c r="ILE538" s="52">
        <f>IKZ538+ILB538+ILD538</f>
        <v>792.37288135593224</v>
      </c>
      <c r="IUO538" s="84"/>
      <c r="IUP538" s="4" t="s">
        <v>89</v>
      </c>
      <c r="IUQ538" s="51" t="s">
        <v>88</v>
      </c>
      <c r="IUR538" s="4" t="s">
        <v>26</v>
      </c>
      <c r="IUS538" s="4"/>
      <c r="IUT538" s="7">
        <f>IUT534</f>
        <v>22</v>
      </c>
      <c r="IUU538" s="7">
        <f>42.5/1.18</f>
        <v>36.016949152542374</v>
      </c>
      <c r="IUV538" s="7">
        <f>IUT538*IUU538</f>
        <v>792.37288135593224</v>
      </c>
      <c r="IUW538" s="4"/>
      <c r="IUX538" s="7"/>
      <c r="IUY538" s="4"/>
      <c r="IUZ538" s="7"/>
      <c r="IVA538" s="52">
        <f>IUV538+IUX538+IUZ538</f>
        <v>792.37288135593224</v>
      </c>
      <c r="JEK538" s="84"/>
      <c r="JEL538" s="4" t="s">
        <v>89</v>
      </c>
      <c r="JEM538" s="51" t="s">
        <v>88</v>
      </c>
      <c r="JEN538" s="4" t="s">
        <v>26</v>
      </c>
      <c r="JEO538" s="4"/>
      <c r="JEP538" s="7">
        <f>JEP534</f>
        <v>22</v>
      </c>
      <c r="JEQ538" s="7">
        <f>42.5/1.18</f>
        <v>36.016949152542374</v>
      </c>
      <c r="JER538" s="7">
        <f>JEP538*JEQ538</f>
        <v>792.37288135593224</v>
      </c>
      <c r="JES538" s="4"/>
      <c r="JET538" s="7"/>
      <c r="JEU538" s="4"/>
      <c r="JEV538" s="7"/>
      <c r="JEW538" s="52">
        <f>JER538+JET538+JEV538</f>
        <v>792.37288135593224</v>
      </c>
      <c r="JOG538" s="84"/>
      <c r="JOH538" s="4" t="s">
        <v>89</v>
      </c>
      <c r="JOI538" s="51" t="s">
        <v>88</v>
      </c>
      <c r="JOJ538" s="4" t="s">
        <v>26</v>
      </c>
      <c r="JOK538" s="4"/>
      <c r="JOL538" s="7">
        <f>JOL534</f>
        <v>22</v>
      </c>
      <c r="JOM538" s="7">
        <f>42.5/1.18</f>
        <v>36.016949152542374</v>
      </c>
      <c r="JON538" s="7">
        <f>JOL538*JOM538</f>
        <v>792.37288135593224</v>
      </c>
      <c r="JOO538" s="4"/>
      <c r="JOP538" s="7"/>
      <c r="JOQ538" s="4"/>
      <c r="JOR538" s="7"/>
      <c r="JOS538" s="52">
        <f>JON538+JOP538+JOR538</f>
        <v>792.37288135593224</v>
      </c>
      <c r="JYC538" s="84"/>
      <c r="JYD538" s="4" t="s">
        <v>89</v>
      </c>
      <c r="JYE538" s="51" t="s">
        <v>88</v>
      </c>
      <c r="JYF538" s="4" t="s">
        <v>26</v>
      </c>
      <c r="JYG538" s="4"/>
      <c r="JYH538" s="7">
        <f>JYH534</f>
        <v>22</v>
      </c>
      <c r="JYI538" s="7">
        <f>42.5/1.18</f>
        <v>36.016949152542374</v>
      </c>
      <c r="JYJ538" s="7">
        <f>JYH538*JYI538</f>
        <v>792.37288135593224</v>
      </c>
      <c r="JYK538" s="4"/>
      <c r="JYL538" s="7"/>
      <c r="JYM538" s="4"/>
      <c r="JYN538" s="7"/>
      <c r="JYO538" s="52">
        <f>JYJ538+JYL538+JYN538</f>
        <v>792.37288135593224</v>
      </c>
      <c r="KHY538" s="84"/>
      <c r="KHZ538" s="4" t="s">
        <v>89</v>
      </c>
      <c r="KIA538" s="51" t="s">
        <v>88</v>
      </c>
      <c r="KIB538" s="4" t="s">
        <v>26</v>
      </c>
      <c r="KIC538" s="4"/>
      <c r="KID538" s="7">
        <f>KID534</f>
        <v>22</v>
      </c>
      <c r="KIE538" s="7">
        <f>42.5/1.18</f>
        <v>36.016949152542374</v>
      </c>
      <c r="KIF538" s="7">
        <f>KID538*KIE538</f>
        <v>792.37288135593224</v>
      </c>
      <c r="KIG538" s="4"/>
      <c r="KIH538" s="7"/>
      <c r="KII538" s="4"/>
      <c r="KIJ538" s="7"/>
      <c r="KIK538" s="52">
        <f>KIF538+KIH538+KIJ538</f>
        <v>792.37288135593224</v>
      </c>
      <c r="KRU538" s="84"/>
      <c r="KRV538" s="4" t="s">
        <v>89</v>
      </c>
      <c r="KRW538" s="51" t="s">
        <v>88</v>
      </c>
      <c r="KRX538" s="4" t="s">
        <v>26</v>
      </c>
      <c r="KRY538" s="4"/>
      <c r="KRZ538" s="7">
        <f>KRZ534</f>
        <v>22</v>
      </c>
      <c r="KSA538" s="7">
        <f>42.5/1.18</f>
        <v>36.016949152542374</v>
      </c>
      <c r="KSB538" s="7">
        <f>KRZ538*KSA538</f>
        <v>792.37288135593224</v>
      </c>
      <c r="KSC538" s="4"/>
      <c r="KSD538" s="7"/>
      <c r="KSE538" s="4"/>
      <c r="KSF538" s="7"/>
      <c r="KSG538" s="52">
        <f>KSB538+KSD538+KSF538</f>
        <v>792.37288135593224</v>
      </c>
      <c r="LBQ538" s="84"/>
      <c r="LBR538" s="4" t="s">
        <v>89</v>
      </c>
      <c r="LBS538" s="51" t="s">
        <v>88</v>
      </c>
      <c r="LBT538" s="4" t="s">
        <v>26</v>
      </c>
      <c r="LBU538" s="4"/>
      <c r="LBV538" s="7">
        <f>LBV534</f>
        <v>22</v>
      </c>
      <c r="LBW538" s="7">
        <f>42.5/1.18</f>
        <v>36.016949152542374</v>
      </c>
      <c r="LBX538" s="7">
        <f>LBV538*LBW538</f>
        <v>792.37288135593224</v>
      </c>
      <c r="LBY538" s="4"/>
      <c r="LBZ538" s="7"/>
      <c r="LCA538" s="4"/>
      <c r="LCB538" s="7"/>
      <c r="LCC538" s="52">
        <f>LBX538+LBZ538+LCB538</f>
        <v>792.37288135593224</v>
      </c>
      <c r="LLM538" s="84"/>
      <c r="LLN538" s="4" t="s">
        <v>89</v>
      </c>
      <c r="LLO538" s="51" t="s">
        <v>88</v>
      </c>
      <c r="LLP538" s="4" t="s">
        <v>26</v>
      </c>
      <c r="LLQ538" s="4"/>
      <c r="LLR538" s="7">
        <f>LLR534</f>
        <v>22</v>
      </c>
      <c r="LLS538" s="7">
        <f>42.5/1.18</f>
        <v>36.016949152542374</v>
      </c>
      <c r="LLT538" s="7">
        <f>LLR538*LLS538</f>
        <v>792.37288135593224</v>
      </c>
      <c r="LLU538" s="4"/>
      <c r="LLV538" s="7"/>
      <c r="LLW538" s="4"/>
      <c r="LLX538" s="7"/>
      <c r="LLY538" s="52">
        <f>LLT538+LLV538+LLX538</f>
        <v>792.37288135593224</v>
      </c>
      <c r="LVI538" s="84"/>
      <c r="LVJ538" s="4" t="s">
        <v>89</v>
      </c>
      <c r="LVK538" s="51" t="s">
        <v>88</v>
      </c>
      <c r="LVL538" s="4" t="s">
        <v>26</v>
      </c>
      <c r="LVM538" s="4"/>
      <c r="LVN538" s="7">
        <f>LVN534</f>
        <v>22</v>
      </c>
      <c r="LVO538" s="7">
        <f>42.5/1.18</f>
        <v>36.016949152542374</v>
      </c>
      <c r="LVP538" s="7">
        <f>LVN538*LVO538</f>
        <v>792.37288135593224</v>
      </c>
      <c r="LVQ538" s="4"/>
      <c r="LVR538" s="7"/>
      <c r="LVS538" s="4"/>
      <c r="LVT538" s="7"/>
      <c r="LVU538" s="52">
        <f>LVP538+LVR538+LVT538</f>
        <v>792.37288135593224</v>
      </c>
      <c r="MFE538" s="84"/>
      <c r="MFF538" s="4" t="s">
        <v>89</v>
      </c>
      <c r="MFG538" s="51" t="s">
        <v>88</v>
      </c>
      <c r="MFH538" s="4" t="s">
        <v>26</v>
      </c>
      <c r="MFI538" s="4"/>
      <c r="MFJ538" s="7">
        <f>MFJ534</f>
        <v>22</v>
      </c>
      <c r="MFK538" s="7">
        <f>42.5/1.18</f>
        <v>36.016949152542374</v>
      </c>
      <c r="MFL538" s="7">
        <f>MFJ538*MFK538</f>
        <v>792.37288135593224</v>
      </c>
      <c r="MFM538" s="4"/>
      <c r="MFN538" s="7"/>
      <c r="MFO538" s="4"/>
      <c r="MFP538" s="7"/>
      <c r="MFQ538" s="52">
        <f>MFL538+MFN538+MFP538</f>
        <v>792.37288135593224</v>
      </c>
      <c r="MPA538" s="84"/>
      <c r="MPB538" s="4" t="s">
        <v>89</v>
      </c>
      <c r="MPC538" s="51" t="s">
        <v>88</v>
      </c>
      <c r="MPD538" s="4" t="s">
        <v>26</v>
      </c>
      <c r="MPE538" s="4"/>
      <c r="MPF538" s="7">
        <f>MPF534</f>
        <v>22</v>
      </c>
      <c r="MPG538" s="7">
        <f>42.5/1.18</f>
        <v>36.016949152542374</v>
      </c>
      <c r="MPH538" s="7">
        <f>MPF538*MPG538</f>
        <v>792.37288135593224</v>
      </c>
      <c r="MPI538" s="4"/>
      <c r="MPJ538" s="7"/>
      <c r="MPK538" s="4"/>
      <c r="MPL538" s="7"/>
      <c r="MPM538" s="52">
        <f>MPH538+MPJ538+MPL538</f>
        <v>792.37288135593224</v>
      </c>
      <c r="MYW538" s="84"/>
      <c r="MYX538" s="4" t="s">
        <v>89</v>
      </c>
      <c r="MYY538" s="51" t="s">
        <v>88</v>
      </c>
      <c r="MYZ538" s="4" t="s">
        <v>26</v>
      </c>
      <c r="MZA538" s="4"/>
      <c r="MZB538" s="7">
        <f>MZB534</f>
        <v>22</v>
      </c>
      <c r="MZC538" s="7">
        <f>42.5/1.18</f>
        <v>36.016949152542374</v>
      </c>
      <c r="MZD538" s="7">
        <f>MZB538*MZC538</f>
        <v>792.37288135593224</v>
      </c>
      <c r="MZE538" s="4"/>
      <c r="MZF538" s="7"/>
      <c r="MZG538" s="4"/>
      <c r="MZH538" s="7"/>
      <c r="MZI538" s="52">
        <f>MZD538+MZF538+MZH538</f>
        <v>792.37288135593224</v>
      </c>
      <c r="NIS538" s="84"/>
      <c r="NIT538" s="4" t="s">
        <v>89</v>
      </c>
      <c r="NIU538" s="51" t="s">
        <v>88</v>
      </c>
      <c r="NIV538" s="4" t="s">
        <v>26</v>
      </c>
      <c r="NIW538" s="4"/>
      <c r="NIX538" s="7">
        <f>NIX534</f>
        <v>22</v>
      </c>
      <c r="NIY538" s="7">
        <f>42.5/1.18</f>
        <v>36.016949152542374</v>
      </c>
      <c r="NIZ538" s="7">
        <f>NIX538*NIY538</f>
        <v>792.37288135593224</v>
      </c>
      <c r="NJA538" s="4"/>
      <c r="NJB538" s="7"/>
      <c r="NJC538" s="4"/>
      <c r="NJD538" s="7"/>
      <c r="NJE538" s="52">
        <f>NIZ538+NJB538+NJD538</f>
        <v>792.37288135593224</v>
      </c>
      <c r="NSO538" s="84"/>
      <c r="NSP538" s="4" t="s">
        <v>89</v>
      </c>
      <c r="NSQ538" s="51" t="s">
        <v>88</v>
      </c>
      <c r="NSR538" s="4" t="s">
        <v>26</v>
      </c>
      <c r="NSS538" s="4"/>
      <c r="NST538" s="7">
        <f>NST534</f>
        <v>22</v>
      </c>
      <c r="NSU538" s="7">
        <f>42.5/1.18</f>
        <v>36.016949152542374</v>
      </c>
      <c r="NSV538" s="7">
        <f>NST538*NSU538</f>
        <v>792.37288135593224</v>
      </c>
      <c r="NSW538" s="4"/>
      <c r="NSX538" s="7"/>
      <c r="NSY538" s="4"/>
      <c r="NSZ538" s="7"/>
      <c r="NTA538" s="52">
        <f>NSV538+NSX538+NSZ538</f>
        <v>792.37288135593224</v>
      </c>
      <c r="OCK538" s="84"/>
      <c r="OCL538" s="4" t="s">
        <v>89</v>
      </c>
      <c r="OCM538" s="51" t="s">
        <v>88</v>
      </c>
      <c r="OCN538" s="4" t="s">
        <v>26</v>
      </c>
      <c r="OCO538" s="4"/>
      <c r="OCP538" s="7">
        <f>OCP534</f>
        <v>22</v>
      </c>
      <c r="OCQ538" s="7">
        <f>42.5/1.18</f>
        <v>36.016949152542374</v>
      </c>
      <c r="OCR538" s="7">
        <f>OCP538*OCQ538</f>
        <v>792.37288135593224</v>
      </c>
      <c r="OCS538" s="4"/>
      <c r="OCT538" s="7"/>
      <c r="OCU538" s="4"/>
      <c r="OCV538" s="7"/>
      <c r="OCW538" s="52">
        <f>OCR538+OCT538+OCV538</f>
        <v>792.37288135593224</v>
      </c>
      <c r="OMG538" s="84"/>
      <c r="OMH538" s="4" t="s">
        <v>89</v>
      </c>
      <c r="OMI538" s="51" t="s">
        <v>88</v>
      </c>
      <c r="OMJ538" s="4" t="s">
        <v>26</v>
      </c>
      <c r="OMK538" s="4"/>
      <c r="OML538" s="7">
        <f>OML534</f>
        <v>22</v>
      </c>
      <c r="OMM538" s="7">
        <f>42.5/1.18</f>
        <v>36.016949152542374</v>
      </c>
      <c r="OMN538" s="7">
        <f>OML538*OMM538</f>
        <v>792.37288135593224</v>
      </c>
      <c r="OMO538" s="4"/>
      <c r="OMP538" s="7"/>
      <c r="OMQ538" s="4"/>
      <c r="OMR538" s="7"/>
      <c r="OMS538" s="52">
        <f>OMN538+OMP538+OMR538</f>
        <v>792.37288135593224</v>
      </c>
      <c r="OWC538" s="84"/>
      <c r="OWD538" s="4" t="s">
        <v>89</v>
      </c>
      <c r="OWE538" s="51" t="s">
        <v>88</v>
      </c>
      <c r="OWF538" s="4" t="s">
        <v>26</v>
      </c>
      <c r="OWG538" s="4"/>
      <c r="OWH538" s="7">
        <f>OWH534</f>
        <v>22</v>
      </c>
      <c r="OWI538" s="7">
        <f>42.5/1.18</f>
        <v>36.016949152542374</v>
      </c>
      <c r="OWJ538" s="7">
        <f>OWH538*OWI538</f>
        <v>792.37288135593224</v>
      </c>
      <c r="OWK538" s="4"/>
      <c r="OWL538" s="7"/>
      <c r="OWM538" s="4"/>
      <c r="OWN538" s="7"/>
      <c r="OWO538" s="52">
        <f>OWJ538+OWL538+OWN538</f>
        <v>792.37288135593224</v>
      </c>
      <c r="PFY538" s="84"/>
      <c r="PFZ538" s="4" t="s">
        <v>89</v>
      </c>
      <c r="PGA538" s="51" t="s">
        <v>88</v>
      </c>
      <c r="PGB538" s="4" t="s">
        <v>26</v>
      </c>
      <c r="PGC538" s="4"/>
      <c r="PGD538" s="7">
        <f>PGD534</f>
        <v>22</v>
      </c>
      <c r="PGE538" s="7">
        <f>42.5/1.18</f>
        <v>36.016949152542374</v>
      </c>
      <c r="PGF538" s="7">
        <f>PGD538*PGE538</f>
        <v>792.37288135593224</v>
      </c>
      <c r="PGG538" s="4"/>
      <c r="PGH538" s="7"/>
      <c r="PGI538" s="4"/>
      <c r="PGJ538" s="7"/>
      <c r="PGK538" s="52">
        <f>PGF538+PGH538+PGJ538</f>
        <v>792.37288135593224</v>
      </c>
      <c r="PPU538" s="84"/>
      <c r="PPV538" s="4" t="s">
        <v>89</v>
      </c>
      <c r="PPW538" s="51" t="s">
        <v>88</v>
      </c>
      <c r="PPX538" s="4" t="s">
        <v>26</v>
      </c>
      <c r="PPY538" s="4"/>
      <c r="PPZ538" s="7">
        <f>PPZ534</f>
        <v>22</v>
      </c>
      <c r="PQA538" s="7">
        <f>42.5/1.18</f>
        <v>36.016949152542374</v>
      </c>
      <c r="PQB538" s="7">
        <f>PPZ538*PQA538</f>
        <v>792.37288135593224</v>
      </c>
      <c r="PQC538" s="4"/>
      <c r="PQD538" s="7"/>
      <c r="PQE538" s="4"/>
      <c r="PQF538" s="7"/>
      <c r="PQG538" s="52">
        <f>PQB538+PQD538+PQF538</f>
        <v>792.37288135593224</v>
      </c>
      <c r="PZQ538" s="84"/>
      <c r="PZR538" s="4" t="s">
        <v>89</v>
      </c>
      <c r="PZS538" s="51" t="s">
        <v>88</v>
      </c>
      <c r="PZT538" s="4" t="s">
        <v>26</v>
      </c>
      <c r="PZU538" s="4"/>
      <c r="PZV538" s="7">
        <f>PZV534</f>
        <v>22</v>
      </c>
      <c r="PZW538" s="7">
        <f>42.5/1.18</f>
        <v>36.016949152542374</v>
      </c>
      <c r="PZX538" s="7">
        <f>PZV538*PZW538</f>
        <v>792.37288135593224</v>
      </c>
      <c r="PZY538" s="4"/>
      <c r="PZZ538" s="7"/>
      <c r="QAA538" s="4"/>
      <c r="QAB538" s="7"/>
      <c r="QAC538" s="52">
        <f>PZX538+PZZ538+QAB538</f>
        <v>792.37288135593224</v>
      </c>
      <c r="QJM538" s="84"/>
      <c r="QJN538" s="4" t="s">
        <v>89</v>
      </c>
      <c r="QJO538" s="51" t="s">
        <v>88</v>
      </c>
      <c r="QJP538" s="4" t="s">
        <v>26</v>
      </c>
      <c r="QJQ538" s="4"/>
      <c r="QJR538" s="7">
        <f>QJR534</f>
        <v>22</v>
      </c>
      <c r="QJS538" s="7">
        <f>42.5/1.18</f>
        <v>36.016949152542374</v>
      </c>
      <c r="QJT538" s="7">
        <f>QJR538*QJS538</f>
        <v>792.37288135593224</v>
      </c>
      <c r="QJU538" s="4"/>
      <c r="QJV538" s="7"/>
      <c r="QJW538" s="4"/>
      <c r="QJX538" s="7"/>
      <c r="QJY538" s="52">
        <f>QJT538+QJV538+QJX538</f>
        <v>792.37288135593224</v>
      </c>
      <c r="QTI538" s="84"/>
      <c r="QTJ538" s="4" t="s">
        <v>89</v>
      </c>
      <c r="QTK538" s="51" t="s">
        <v>88</v>
      </c>
      <c r="QTL538" s="4" t="s">
        <v>26</v>
      </c>
      <c r="QTM538" s="4"/>
      <c r="QTN538" s="7">
        <f>QTN534</f>
        <v>22</v>
      </c>
      <c r="QTO538" s="7">
        <f>42.5/1.18</f>
        <v>36.016949152542374</v>
      </c>
      <c r="QTP538" s="7">
        <f>QTN538*QTO538</f>
        <v>792.37288135593224</v>
      </c>
      <c r="QTQ538" s="4"/>
      <c r="QTR538" s="7"/>
      <c r="QTS538" s="4"/>
      <c r="QTT538" s="7"/>
      <c r="QTU538" s="52">
        <f>QTP538+QTR538+QTT538</f>
        <v>792.37288135593224</v>
      </c>
      <c r="RDE538" s="84"/>
      <c r="RDF538" s="4" t="s">
        <v>89</v>
      </c>
      <c r="RDG538" s="51" t="s">
        <v>88</v>
      </c>
      <c r="RDH538" s="4" t="s">
        <v>26</v>
      </c>
      <c r="RDI538" s="4"/>
      <c r="RDJ538" s="7">
        <f>RDJ534</f>
        <v>22</v>
      </c>
      <c r="RDK538" s="7">
        <f>42.5/1.18</f>
        <v>36.016949152542374</v>
      </c>
      <c r="RDL538" s="7">
        <f>RDJ538*RDK538</f>
        <v>792.37288135593224</v>
      </c>
      <c r="RDM538" s="4"/>
      <c r="RDN538" s="7"/>
      <c r="RDO538" s="4"/>
      <c r="RDP538" s="7"/>
      <c r="RDQ538" s="52">
        <f>RDL538+RDN538+RDP538</f>
        <v>792.37288135593224</v>
      </c>
      <c r="RNA538" s="84"/>
      <c r="RNB538" s="4" t="s">
        <v>89</v>
      </c>
      <c r="RNC538" s="51" t="s">
        <v>88</v>
      </c>
      <c r="RND538" s="4" t="s">
        <v>26</v>
      </c>
      <c r="RNE538" s="4"/>
      <c r="RNF538" s="7">
        <f>RNF534</f>
        <v>22</v>
      </c>
      <c r="RNG538" s="7">
        <f>42.5/1.18</f>
        <v>36.016949152542374</v>
      </c>
      <c r="RNH538" s="7">
        <f>RNF538*RNG538</f>
        <v>792.37288135593224</v>
      </c>
      <c r="RNI538" s="4"/>
      <c r="RNJ538" s="7"/>
      <c r="RNK538" s="4"/>
      <c r="RNL538" s="7"/>
      <c r="RNM538" s="52">
        <f>RNH538+RNJ538+RNL538</f>
        <v>792.37288135593224</v>
      </c>
      <c r="RWW538" s="84"/>
      <c r="RWX538" s="4" t="s">
        <v>89</v>
      </c>
      <c r="RWY538" s="51" t="s">
        <v>88</v>
      </c>
      <c r="RWZ538" s="4" t="s">
        <v>26</v>
      </c>
      <c r="RXA538" s="4"/>
      <c r="RXB538" s="7">
        <f>RXB534</f>
        <v>22</v>
      </c>
      <c r="RXC538" s="7">
        <f>42.5/1.18</f>
        <v>36.016949152542374</v>
      </c>
      <c r="RXD538" s="7">
        <f>RXB538*RXC538</f>
        <v>792.37288135593224</v>
      </c>
      <c r="RXE538" s="4"/>
      <c r="RXF538" s="7"/>
      <c r="RXG538" s="4"/>
      <c r="RXH538" s="7"/>
      <c r="RXI538" s="52">
        <f>RXD538+RXF538+RXH538</f>
        <v>792.37288135593224</v>
      </c>
      <c r="SGS538" s="84"/>
      <c r="SGT538" s="4" t="s">
        <v>89</v>
      </c>
      <c r="SGU538" s="51" t="s">
        <v>88</v>
      </c>
      <c r="SGV538" s="4" t="s">
        <v>26</v>
      </c>
      <c r="SGW538" s="4"/>
      <c r="SGX538" s="7">
        <f>SGX534</f>
        <v>22</v>
      </c>
      <c r="SGY538" s="7">
        <f>42.5/1.18</f>
        <v>36.016949152542374</v>
      </c>
      <c r="SGZ538" s="7">
        <f>SGX538*SGY538</f>
        <v>792.37288135593224</v>
      </c>
      <c r="SHA538" s="4"/>
      <c r="SHB538" s="7"/>
      <c r="SHC538" s="4"/>
      <c r="SHD538" s="7"/>
      <c r="SHE538" s="52">
        <f>SGZ538+SHB538+SHD538</f>
        <v>792.37288135593224</v>
      </c>
      <c r="SQO538" s="84"/>
      <c r="SQP538" s="4" t="s">
        <v>89</v>
      </c>
      <c r="SQQ538" s="51" t="s">
        <v>88</v>
      </c>
      <c r="SQR538" s="4" t="s">
        <v>26</v>
      </c>
      <c r="SQS538" s="4"/>
      <c r="SQT538" s="7">
        <f>SQT534</f>
        <v>22</v>
      </c>
      <c r="SQU538" s="7">
        <f>42.5/1.18</f>
        <v>36.016949152542374</v>
      </c>
      <c r="SQV538" s="7">
        <f>SQT538*SQU538</f>
        <v>792.37288135593224</v>
      </c>
      <c r="SQW538" s="4"/>
      <c r="SQX538" s="7"/>
      <c r="SQY538" s="4"/>
      <c r="SQZ538" s="7"/>
      <c r="SRA538" s="52">
        <f>SQV538+SQX538+SQZ538</f>
        <v>792.37288135593224</v>
      </c>
      <c r="TAK538" s="84"/>
      <c r="TAL538" s="4" t="s">
        <v>89</v>
      </c>
      <c r="TAM538" s="51" t="s">
        <v>88</v>
      </c>
      <c r="TAN538" s="4" t="s">
        <v>26</v>
      </c>
      <c r="TAO538" s="4"/>
      <c r="TAP538" s="7">
        <f>TAP534</f>
        <v>22</v>
      </c>
      <c r="TAQ538" s="7">
        <f>42.5/1.18</f>
        <v>36.016949152542374</v>
      </c>
      <c r="TAR538" s="7">
        <f>TAP538*TAQ538</f>
        <v>792.37288135593224</v>
      </c>
      <c r="TAS538" s="4"/>
      <c r="TAT538" s="7"/>
      <c r="TAU538" s="4"/>
      <c r="TAV538" s="7"/>
      <c r="TAW538" s="52">
        <f>TAR538+TAT538+TAV538</f>
        <v>792.37288135593224</v>
      </c>
      <c r="TKG538" s="84"/>
      <c r="TKH538" s="4" t="s">
        <v>89</v>
      </c>
      <c r="TKI538" s="51" t="s">
        <v>88</v>
      </c>
      <c r="TKJ538" s="4" t="s">
        <v>26</v>
      </c>
      <c r="TKK538" s="4"/>
      <c r="TKL538" s="7">
        <f>TKL534</f>
        <v>22</v>
      </c>
      <c r="TKM538" s="7">
        <f>42.5/1.18</f>
        <v>36.016949152542374</v>
      </c>
      <c r="TKN538" s="7">
        <f>TKL538*TKM538</f>
        <v>792.37288135593224</v>
      </c>
      <c r="TKO538" s="4"/>
      <c r="TKP538" s="7"/>
      <c r="TKQ538" s="4"/>
      <c r="TKR538" s="7"/>
      <c r="TKS538" s="52">
        <f>TKN538+TKP538+TKR538</f>
        <v>792.37288135593224</v>
      </c>
      <c r="TUC538" s="84"/>
      <c r="TUD538" s="4" t="s">
        <v>89</v>
      </c>
      <c r="TUE538" s="51" t="s">
        <v>88</v>
      </c>
      <c r="TUF538" s="4" t="s">
        <v>26</v>
      </c>
      <c r="TUG538" s="4"/>
      <c r="TUH538" s="7">
        <f>TUH534</f>
        <v>22</v>
      </c>
      <c r="TUI538" s="7">
        <f>42.5/1.18</f>
        <v>36.016949152542374</v>
      </c>
      <c r="TUJ538" s="7">
        <f>TUH538*TUI538</f>
        <v>792.37288135593224</v>
      </c>
      <c r="TUK538" s="4"/>
      <c r="TUL538" s="7"/>
      <c r="TUM538" s="4"/>
      <c r="TUN538" s="7"/>
      <c r="TUO538" s="52">
        <f>TUJ538+TUL538+TUN538</f>
        <v>792.37288135593224</v>
      </c>
      <c r="UDY538" s="84"/>
      <c r="UDZ538" s="4" t="s">
        <v>89</v>
      </c>
      <c r="UEA538" s="51" t="s">
        <v>88</v>
      </c>
      <c r="UEB538" s="4" t="s">
        <v>26</v>
      </c>
      <c r="UEC538" s="4"/>
      <c r="UED538" s="7">
        <f>UED534</f>
        <v>22</v>
      </c>
      <c r="UEE538" s="7">
        <f>42.5/1.18</f>
        <v>36.016949152542374</v>
      </c>
      <c r="UEF538" s="7">
        <f>UED538*UEE538</f>
        <v>792.37288135593224</v>
      </c>
      <c r="UEG538" s="4"/>
      <c r="UEH538" s="7"/>
      <c r="UEI538" s="4"/>
      <c r="UEJ538" s="7"/>
      <c r="UEK538" s="52">
        <f>UEF538+UEH538+UEJ538</f>
        <v>792.37288135593224</v>
      </c>
      <c r="UNU538" s="84"/>
      <c r="UNV538" s="4" t="s">
        <v>89</v>
      </c>
      <c r="UNW538" s="51" t="s">
        <v>88</v>
      </c>
      <c r="UNX538" s="4" t="s">
        <v>26</v>
      </c>
      <c r="UNY538" s="4"/>
      <c r="UNZ538" s="7">
        <f>UNZ534</f>
        <v>22</v>
      </c>
      <c r="UOA538" s="7">
        <f>42.5/1.18</f>
        <v>36.016949152542374</v>
      </c>
      <c r="UOB538" s="7">
        <f>UNZ538*UOA538</f>
        <v>792.37288135593224</v>
      </c>
      <c r="UOC538" s="4"/>
      <c r="UOD538" s="7"/>
      <c r="UOE538" s="4"/>
      <c r="UOF538" s="7"/>
      <c r="UOG538" s="52">
        <f>UOB538+UOD538+UOF538</f>
        <v>792.37288135593224</v>
      </c>
      <c r="UXQ538" s="84"/>
      <c r="UXR538" s="4" t="s">
        <v>89</v>
      </c>
      <c r="UXS538" s="51" t="s">
        <v>88</v>
      </c>
      <c r="UXT538" s="4" t="s">
        <v>26</v>
      </c>
      <c r="UXU538" s="4"/>
      <c r="UXV538" s="7">
        <f>UXV534</f>
        <v>22</v>
      </c>
      <c r="UXW538" s="7">
        <f>42.5/1.18</f>
        <v>36.016949152542374</v>
      </c>
      <c r="UXX538" s="7">
        <f>UXV538*UXW538</f>
        <v>792.37288135593224</v>
      </c>
      <c r="UXY538" s="4"/>
      <c r="UXZ538" s="7"/>
      <c r="UYA538" s="4"/>
      <c r="UYB538" s="7"/>
      <c r="UYC538" s="52">
        <f>UXX538+UXZ538+UYB538</f>
        <v>792.37288135593224</v>
      </c>
      <c r="VHM538" s="84"/>
      <c r="VHN538" s="4" t="s">
        <v>89</v>
      </c>
      <c r="VHO538" s="51" t="s">
        <v>88</v>
      </c>
      <c r="VHP538" s="4" t="s">
        <v>26</v>
      </c>
      <c r="VHQ538" s="4"/>
      <c r="VHR538" s="7">
        <f>VHR534</f>
        <v>22</v>
      </c>
      <c r="VHS538" s="7">
        <f>42.5/1.18</f>
        <v>36.016949152542374</v>
      </c>
      <c r="VHT538" s="7">
        <f>VHR538*VHS538</f>
        <v>792.37288135593224</v>
      </c>
      <c r="VHU538" s="4"/>
      <c r="VHV538" s="7"/>
      <c r="VHW538" s="4"/>
      <c r="VHX538" s="7"/>
      <c r="VHY538" s="52">
        <f>VHT538+VHV538+VHX538</f>
        <v>792.37288135593224</v>
      </c>
      <c r="VRI538" s="84"/>
      <c r="VRJ538" s="4" t="s">
        <v>89</v>
      </c>
      <c r="VRK538" s="51" t="s">
        <v>88</v>
      </c>
      <c r="VRL538" s="4" t="s">
        <v>26</v>
      </c>
      <c r="VRM538" s="4"/>
      <c r="VRN538" s="7">
        <f>VRN534</f>
        <v>22</v>
      </c>
      <c r="VRO538" s="7">
        <f>42.5/1.18</f>
        <v>36.016949152542374</v>
      </c>
      <c r="VRP538" s="7">
        <f>VRN538*VRO538</f>
        <v>792.37288135593224</v>
      </c>
      <c r="VRQ538" s="4"/>
      <c r="VRR538" s="7"/>
      <c r="VRS538" s="4"/>
      <c r="VRT538" s="7"/>
      <c r="VRU538" s="52">
        <f>VRP538+VRR538+VRT538</f>
        <v>792.37288135593224</v>
      </c>
      <c r="WBE538" s="84"/>
      <c r="WBF538" s="4" t="s">
        <v>89</v>
      </c>
      <c r="WBG538" s="51" t="s">
        <v>88</v>
      </c>
      <c r="WBH538" s="4" t="s">
        <v>26</v>
      </c>
      <c r="WBI538" s="4"/>
      <c r="WBJ538" s="7">
        <f>WBJ534</f>
        <v>22</v>
      </c>
      <c r="WBK538" s="7">
        <f>42.5/1.18</f>
        <v>36.016949152542374</v>
      </c>
      <c r="WBL538" s="7">
        <f>WBJ538*WBK538</f>
        <v>792.37288135593224</v>
      </c>
      <c r="WBM538" s="4"/>
      <c r="WBN538" s="7"/>
      <c r="WBO538" s="4"/>
      <c r="WBP538" s="7"/>
      <c r="WBQ538" s="52">
        <f>WBL538+WBN538+WBP538</f>
        <v>792.37288135593224</v>
      </c>
      <c r="WLA538" s="84"/>
      <c r="WLB538" s="4" t="s">
        <v>89</v>
      </c>
      <c r="WLC538" s="51" t="s">
        <v>88</v>
      </c>
      <c r="WLD538" s="4" t="s">
        <v>26</v>
      </c>
      <c r="WLE538" s="4"/>
      <c r="WLF538" s="7">
        <f>WLF534</f>
        <v>22</v>
      </c>
      <c r="WLG538" s="7">
        <f>42.5/1.18</f>
        <v>36.016949152542374</v>
      </c>
      <c r="WLH538" s="7">
        <f>WLF538*WLG538</f>
        <v>792.37288135593224</v>
      </c>
      <c r="WLI538" s="4"/>
      <c r="WLJ538" s="7"/>
      <c r="WLK538" s="4"/>
      <c r="WLL538" s="7"/>
      <c r="WLM538" s="52">
        <f>WLH538+WLJ538+WLL538</f>
        <v>792.37288135593224</v>
      </c>
      <c r="WUW538" s="84"/>
      <c r="WUX538" s="4" t="s">
        <v>89</v>
      </c>
      <c r="WUY538" s="51" t="s">
        <v>88</v>
      </c>
      <c r="WUZ538" s="4" t="s">
        <v>26</v>
      </c>
      <c r="WVA538" s="4"/>
      <c r="WVB538" s="7">
        <f>WVB534</f>
        <v>22</v>
      </c>
      <c r="WVC538" s="7">
        <f>42.5/1.18</f>
        <v>36.016949152542374</v>
      </c>
      <c r="WVD538" s="7">
        <f>WVB538*WVC538</f>
        <v>792.37288135593224</v>
      </c>
      <c r="WVE538" s="4"/>
      <c r="WVF538" s="7"/>
      <c r="WVG538" s="4"/>
      <c r="WVH538" s="7"/>
      <c r="WVI538" s="52">
        <f>WVD538+WVF538+WVH538</f>
        <v>792.37288135593224</v>
      </c>
    </row>
    <row r="539" spans="1:16129" x14ac:dyDescent="0.25">
      <c r="A539" s="50"/>
      <c r="B539" s="51" t="s">
        <v>24</v>
      </c>
      <c r="C539" s="4" t="s">
        <v>16</v>
      </c>
      <c r="D539" s="112">
        <v>4.8000000000000001E-2</v>
      </c>
      <c r="E539" s="112"/>
      <c r="F539" s="112"/>
      <c r="G539" s="112"/>
      <c r="H539" s="112"/>
      <c r="I539" s="112"/>
      <c r="J539" s="112"/>
      <c r="K539" s="118"/>
      <c r="L539" s="11" t="s">
        <v>210</v>
      </c>
      <c r="IK539" s="84"/>
      <c r="IL539" s="4"/>
      <c r="IM539" s="51" t="s">
        <v>24</v>
      </c>
      <c r="IN539" s="4" t="s">
        <v>16</v>
      </c>
      <c r="IO539" s="5">
        <v>2.4E-2</v>
      </c>
      <c r="IP539" s="7">
        <f>IP534*IO539</f>
        <v>0.52800000000000002</v>
      </c>
      <c r="IQ539" s="4">
        <v>3.2</v>
      </c>
      <c r="IR539" s="7">
        <f>IQ539*IP539</f>
        <v>1.6896000000000002</v>
      </c>
      <c r="IS539" s="4"/>
      <c r="IT539" s="7"/>
      <c r="IU539" s="4"/>
      <c r="IV539" s="7"/>
      <c r="IW539" s="52">
        <f>IR539+IT539+IV539</f>
        <v>1.6896000000000002</v>
      </c>
      <c r="SG539" s="84"/>
      <c r="SH539" s="4"/>
      <c r="SI539" s="51" t="s">
        <v>24</v>
      </c>
      <c r="SJ539" s="4" t="s">
        <v>16</v>
      </c>
      <c r="SK539" s="5">
        <v>2.4E-2</v>
      </c>
      <c r="SL539" s="7">
        <f>SL534*SK539</f>
        <v>0.52800000000000002</v>
      </c>
      <c r="SM539" s="4">
        <v>3.2</v>
      </c>
      <c r="SN539" s="7">
        <f>SM539*SL539</f>
        <v>1.6896000000000002</v>
      </c>
      <c r="SO539" s="4"/>
      <c r="SP539" s="7"/>
      <c r="SQ539" s="4"/>
      <c r="SR539" s="7"/>
      <c r="SS539" s="52">
        <f>SN539+SP539+SR539</f>
        <v>1.6896000000000002</v>
      </c>
      <c r="ACC539" s="84"/>
      <c r="ACD539" s="4"/>
      <c r="ACE539" s="51" t="s">
        <v>24</v>
      </c>
      <c r="ACF539" s="4" t="s">
        <v>16</v>
      </c>
      <c r="ACG539" s="5">
        <v>2.4E-2</v>
      </c>
      <c r="ACH539" s="7">
        <f>ACH534*ACG539</f>
        <v>0.52800000000000002</v>
      </c>
      <c r="ACI539" s="4">
        <v>3.2</v>
      </c>
      <c r="ACJ539" s="7">
        <f>ACI539*ACH539</f>
        <v>1.6896000000000002</v>
      </c>
      <c r="ACK539" s="4"/>
      <c r="ACL539" s="7"/>
      <c r="ACM539" s="4"/>
      <c r="ACN539" s="7"/>
      <c r="ACO539" s="52">
        <f>ACJ539+ACL539+ACN539</f>
        <v>1.6896000000000002</v>
      </c>
      <c r="ALY539" s="84"/>
      <c r="ALZ539" s="4"/>
      <c r="AMA539" s="51" t="s">
        <v>24</v>
      </c>
      <c r="AMB539" s="4" t="s">
        <v>16</v>
      </c>
      <c r="AMC539" s="5">
        <v>2.4E-2</v>
      </c>
      <c r="AMD539" s="7">
        <f>AMD534*AMC539</f>
        <v>0.52800000000000002</v>
      </c>
      <c r="AME539" s="4">
        <v>3.2</v>
      </c>
      <c r="AMF539" s="7">
        <f>AME539*AMD539</f>
        <v>1.6896000000000002</v>
      </c>
      <c r="AMG539" s="4"/>
      <c r="AMH539" s="7"/>
      <c r="AMI539" s="4"/>
      <c r="AMJ539" s="7"/>
      <c r="AMK539" s="52">
        <f>AMF539+AMH539+AMJ539</f>
        <v>1.6896000000000002</v>
      </c>
      <c r="AVU539" s="84"/>
      <c r="AVV539" s="4"/>
      <c r="AVW539" s="51" t="s">
        <v>24</v>
      </c>
      <c r="AVX539" s="4" t="s">
        <v>16</v>
      </c>
      <c r="AVY539" s="5">
        <v>2.4E-2</v>
      </c>
      <c r="AVZ539" s="7">
        <f>AVZ534*AVY539</f>
        <v>0.52800000000000002</v>
      </c>
      <c r="AWA539" s="4">
        <v>3.2</v>
      </c>
      <c r="AWB539" s="7">
        <f>AWA539*AVZ539</f>
        <v>1.6896000000000002</v>
      </c>
      <c r="AWC539" s="4"/>
      <c r="AWD539" s="7"/>
      <c r="AWE539" s="4"/>
      <c r="AWF539" s="7"/>
      <c r="AWG539" s="52">
        <f>AWB539+AWD539+AWF539</f>
        <v>1.6896000000000002</v>
      </c>
      <c r="BFQ539" s="84"/>
      <c r="BFR539" s="4"/>
      <c r="BFS539" s="51" t="s">
        <v>24</v>
      </c>
      <c r="BFT539" s="4" t="s">
        <v>16</v>
      </c>
      <c r="BFU539" s="5">
        <v>2.4E-2</v>
      </c>
      <c r="BFV539" s="7">
        <f>BFV534*BFU539</f>
        <v>0.52800000000000002</v>
      </c>
      <c r="BFW539" s="4">
        <v>3.2</v>
      </c>
      <c r="BFX539" s="7">
        <f>BFW539*BFV539</f>
        <v>1.6896000000000002</v>
      </c>
      <c r="BFY539" s="4"/>
      <c r="BFZ539" s="7"/>
      <c r="BGA539" s="4"/>
      <c r="BGB539" s="7"/>
      <c r="BGC539" s="52">
        <f>BFX539+BFZ539+BGB539</f>
        <v>1.6896000000000002</v>
      </c>
      <c r="BPM539" s="84"/>
      <c r="BPN539" s="4"/>
      <c r="BPO539" s="51" t="s">
        <v>24</v>
      </c>
      <c r="BPP539" s="4" t="s">
        <v>16</v>
      </c>
      <c r="BPQ539" s="5">
        <v>2.4E-2</v>
      </c>
      <c r="BPR539" s="7">
        <f>BPR534*BPQ539</f>
        <v>0.52800000000000002</v>
      </c>
      <c r="BPS539" s="4">
        <v>3.2</v>
      </c>
      <c r="BPT539" s="7">
        <f>BPS539*BPR539</f>
        <v>1.6896000000000002</v>
      </c>
      <c r="BPU539" s="4"/>
      <c r="BPV539" s="7"/>
      <c r="BPW539" s="4"/>
      <c r="BPX539" s="7"/>
      <c r="BPY539" s="52">
        <f>BPT539+BPV539+BPX539</f>
        <v>1.6896000000000002</v>
      </c>
      <c r="BZI539" s="84"/>
      <c r="BZJ539" s="4"/>
      <c r="BZK539" s="51" t="s">
        <v>24</v>
      </c>
      <c r="BZL539" s="4" t="s">
        <v>16</v>
      </c>
      <c r="BZM539" s="5">
        <v>2.4E-2</v>
      </c>
      <c r="BZN539" s="7">
        <f>BZN534*BZM539</f>
        <v>0.52800000000000002</v>
      </c>
      <c r="BZO539" s="4">
        <v>3.2</v>
      </c>
      <c r="BZP539" s="7">
        <f>BZO539*BZN539</f>
        <v>1.6896000000000002</v>
      </c>
      <c r="BZQ539" s="4"/>
      <c r="BZR539" s="7"/>
      <c r="BZS539" s="4"/>
      <c r="BZT539" s="7"/>
      <c r="BZU539" s="52">
        <f>BZP539+BZR539+BZT539</f>
        <v>1.6896000000000002</v>
      </c>
      <c r="CJE539" s="84"/>
      <c r="CJF539" s="4"/>
      <c r="CJG539" s="51" t="s">
        <v>24</v>
      </c>
      <c r="CJH539" s="4" t="s">
        <v>16</v>
      </c>
      <c r="CJI539" s="5">
        <v>2.4E-2</v>
      </c>
      <c r="CJJ539" s="7">
        <f>CJJ534*CJI539</f>
        <v>0.52800000000000002</v>
      </c>
      <c r="CJK539" s="4">
        <v>3.2</v>
      </c>
      <c r="CJL539" s="7">
        <f>CJK539*CJJ539</f>
        <v>1.6896000000000002</v>
      </c>
      <c r="CJM539" s="4"/>
      <c r="CJN539" s="7"/>
      <c r="CJO539" s="4"/>
      <c r="CJP539" s="7"/>
      <c r="CJQ539" s="52">
        <f>CJL539+CJN539+CJP539</f>
        <v>1.6896000000000002</v>
      </c>
      <c r="CTA539" s="84"/>
      <c r="CTB539" s="4"/>
      <c r="CTC539" s="51" t="s">
        <v>24</v>
      </c>
      <c r="CTD539" s="4" t="s">
        <v>16</v>
      </c>
      <c r="CTE539" s="5">
        <v>2.4E-2</v>
      </c>
      <c r="CTF539" s="7">
        <f>CTF534*CTE539</f>
        <v>0.52800000000000002</v>
      </c>
      <c r="CTG539" s="4">
        <v>3.2</v>
      </c>
      <c r="CTH539" s="7">
        <f>CTG539*CTF539</f>
        <v>1.6896000000000002</v>
      </c>
      <c r="CTI539" s="4"/>
      <c r="CTJ539" s="7"/>
      <c r="CTK539" s="4"/>
      <c r="CTL539" s="7"/>
      <c r="CTM539" s="52">
        <f>CTH539+CTJ539+CTL539</f>
        <v>1.6896000000000002</v>
      </c>
      <c r="DCW539" s="84"/>
      <c r="DCX539" s="4"/>
      <c r="DCY539" s="51" t="s">
        <v>24</v>
      </c>
      <c r="DCZ539" s="4" t="s">
        <v>16</v>
      </c>
      <c r="DDA539" s="5">
        <v>2.4E-2</v>
      </c>
      <c r="DDB539" s="7">
        <f>DDB534*DDA539</f>
        <v>0.52800000000000002</v>
      </c>
      <c r="DDC539" s="4">
        <v>3.2</v>
      </c>
      <c r="DDD539" s="7">
        <f>DDC539*DDB539</f>
        <v>1.6896000000000002</v>
      </c>
      <c r="DDE539" s="4"/>
      <c r="DDF539" s="7"/>
      <c r="DDG539" s="4"/>
      <c r="DDH539" s="7"/>
      <c r="DDI539" s="52">
        <f>DDD539+DDF539+DDH539</f>
        <v>1.6896000000000002</v>
      </c>
      <c r="DMS539" s="84"/>
      <c r="DMT539" s="4"/>
      <c r="DMU539" s="51" t="s">
        <v>24</v>
      </c>
      <c r="DMV539" s="4" t="s">
        <v>16</v>
      </c>
      <c r="DMW539" s="5">
        <v>2.4E-2</v>
      </c>
      <c r="DMX539" s="7">
        <f>DMX534*DMW539</f>
        <v>0.52800000000000002</v>
      </c>
      <c r="DMY539" s="4">
        <v>3.2</v>
      </c>
      <c r="DMZ539" s="7">
        <f>DMY539*DMX539</f>
        <v>1.6896000000000002</v>
      </c>
      <c r="DNA539" s="4"/>
      <c r="DNB539" s="7"/>
      <c r="DNC539" s="4"/>
      <c r="DND539" s="7"/>
      <c r="DNE539" s="52">
        <f>DMZ539+DNB539+DND539</f>
        <v>1.6896000000000002</v>
      </c>
      <c r="DWO539" s="84"/>
      <c r="DWP539" s="4"/>
      <c r="DWQ539" s="51" t="s">
        <v>24</v>
      </c>
      <c r="DWR539" s="4" t="s">
        <v>16</v>
      </c>
      <c r="DWS539" s="5">
        <v>2.4E-2</v>
      </c>
      <c r="DWT539" s="7">
        <f>DWT534*DWS539</f>
        <v>0.52800000000000002</v>
      </c>
      <c r="DWU539" s="4">
        <v>3.2</v>
      </c>
      <c r="DWV539" s="7">
        <f>DWU539*DWT539</f>
        <v>1.6896000000000002</v>
      </c>
      <c r="DWW539" s="4"/>
      <c r="DWX539" s="7"/>
      <c r="DWY539" s="4"/>
      <c r="DWZ539" s="7"/>
      <c r="DXA539" s="52">
        <f>DWV539+DWX539+DWZ539</f>
        <v>1.6896000000000002</v>
      </c>
      <c r="EGK539" s="84"/>
      <c r="EGL539" s="4"/>
      <c r="EGM539" s="51" t="s">
        <v>24</v>
      </c>
      <c r="EGN539" s="4" t="s">
        <v>16</v>
      </c>
      <c r="EGO539" s="5">
        <v>2.4E-2</v>
      </c>
      <c r="EGP539" s="7">
        <f>EGP534*EGO539</f>
        <v>0.52800000000000002</v>
      </c>
      <c r="EGQ539" s="4">
        <v>3.2</v>
      </c>
      <c r="EGR539" s="7">
        <f>EGQ539*EGP539</f>
        <v>1.6896000000000002</v>
      </c>
      <c r="EGS539" s="4"/>
      <c r="EGT539" s="7"/>
      <c r="EGU539" s="4"/>
      <c r="EGV539" s="7"/>
      <c r="EGW539" s="52">
        <f>EGR539+EGT539+EGV539</f>
        <v>1.6896000000000002</v>
      </c>
      <c r="EQG539" s="84"/>
      <c r="EQH539" s="4"/>
      <c r="EQI539" s="51" t="s">
        <v>24</v>
      </c>
      <c r="EQJ539" s="4" t="s">
        <v>16</v>
      </c>
      <c r="EQK539" s="5">
        <v>2.4E-2</v>
      </c>
      <c r="EQL539" s="7">
        <f>EQL534*EQK539</f>
        <v>0.52800000000000002</v>
      </c>
      <c r="EQM539" s="4">
        <v>3.2</v>
      </c>
      <c r="EQN539" s="7">
        <f>EQM539*EQL539</f>
        <v>1.6896000000000002</v>
      </c>
      <c r="EQO539" s="4"/>
      <c r="EQP539" s="7"/>
      <c r="EQQ539" s="4"/>
      <c r="EQR539" s="7"/>
      <c r="EQS539" s="52">
        <f>EQN539+EQP539+EQR539</f>
        <v>1.6896000000000002</v>
      </c>
      <c r="FAC539" s="84"/>
      <c r="FAD539" s="4"/>
      <c r="FAE539" s="51" t="s">
        <v>24</v>
      </c>
      <c r="FAF539" s="4" t="s">
        <v>16</v>
      </c>
      <c r="FAG539" s="5">
        <v>2.4E-2</v>
      </c>
      <c r="FAH539" s="7">
        <f>FAH534*FAG539</f>
        <v>0.52800000000000002</v>
      </c>
      <c r="FAI539" s="4">
        <v>3.2</v>
      </c>
      <c r="FAJ539" s="7">
        <f>FAI539*FAH539</f>
        <v>1.6896000000000002</v>
      </c>
      <c r="FAK539" s="4"/>
      <c r="FAL539" s="7"/>
      <c r="FAM539" s="4"/>
      <c r="FAN539" s="7"/>
      <c r="FAO539" s="52">
        <f>FAJ539+FAL539+FAN539</f>
        <v>1.6896000000000002</v>
      </c>
      <c r="FJY539" s="84"/>
      <c r="FJZ539" s="4"/>
      <c r="FKA539" s="51" t="s">
        <v>24</v>
      </c>
      <c r="FKB539" s="4" t="s">
        <v>16</v>
      </c>
      <c r="FKC539" s="5">
        <v>2.4E-2</v>
      </c>
      <c r="FKD539" s="7">
        <f>FKD534*FKC539</f>
        <v>0.52800000000000002</v>
      </c>
      <c r="FKE539" s="4">
        <v>3.2</v>
      </c>
      <c r="FKF539" s="7">
        <f>FKE539*FKD539</f>
        <v>1.6896000000000002</v>
      </c>
      <c r="FKG539" s="4"/>
      <c r="FKH539" s="7"/>
      <c r="FKI539" s="4"/>
      <c r="FKJ539" s="7"/>
      <c r="FKK539" s="52">
        <f>FKF539+FKH539+FKJ539</f>
        <v>1.6896000000000002</v>
      </c>
      <c r="FTU539" s="84"/>
      <c r="FTV539" s="4"/>
      <c r="FTW539" s="51" t="s">
        <v>24</v>
      </c>
      <c r="FTX539" s="4" t="s">
        <v>16</v>
      </c>
      <c r="FTY539" s="5">
        <v>2.4E-2</v>
      </c>
      <c r="FTZ539" s="7">
        <f>FTZ534*FTY539</f>
        <v>0.52800000000000002</v>
      </c>
      <c r="FUA539" s="4">
        <v>3.2</v>
      </c>
      <c r="FUB539" s="7">
        <f>FUA539*FTZ539</f>
        <v>1.6896000000000002</v>
      </c>
      <c r="FUC539" s="4"/>
      <c r="FUD539" s="7"/>
      <c r="FUE539" s="4"/>
      <c r="FUF539" s="7"/>
      <c r="FUG539" s="52">
        <f>FUB539+FUD539+FUF539</f>
        <v>1.6896000000000002</v>
      </c>
      <c r="GDQ539" s="84"/>
      <c r="GDR539" s="4"/>
      <c r="GDS539" s="51" t="s">
        <v>24</v>
      </c>
      <c r="GDT539" s="4" t="s">
        <v>16</v>
      </c>
      <c r="GDU539" s="5">
        <v>2.4E-2</v>
      </c>
      <c r="GDV539" s="7">
        <f>GDV534*GDU539</f>
        <v>0.52800000000000002</v>
      </c>
      <c r="GDW539" s="4">
        <v>3.2</v>
      </c>
      <c r="GDX539" s="7">
        <f>GDW539*GDV539</f>
        <v>1.6896000000000002</v>
      </c>
      <c r="GDY539" s="4"/>
      <c r="GDZ539" s="7"/>
      <c r="GEA539" s="4"/>
      <c r="GEB539" s="7"/>
      <c r="GEC539" s="52">
        <f>GDX539+GDZ539+GEB539</f>
        <v>1.6896000000000002</v>
      </c>
      <c r="GNM539" s="84"/>
      <c r="GNN539" s="4"/>
      <c r="GNO539" s="51" t="s">
        <v>24</v>
      </c>
      <c r="GNP539" s="4" t="s">
        <v>16</v>
      </c>
      <c r="GNQ539" s="5">
        <v>2.4E-2</v>
      </c>
      <c r="GNR539" s="7">
        <f>GNR534*GNQ539</f>
        <v>0.52800000000000002</v>
      </c>
      <c r="GNS539" s="4">
        <v>3.2</v>
      </c>
      <c r="GNT539" s="7">
        <f>GNS539*GNR539</f>
        <v>1.6896000000000002</v>
      </c>
      <c r="GNU539" s="4"/>
      <c r="GNV539" s="7"/>
      <c r="GNW539" s="4"/>
      <c r="GNX539" s="7"/>
      <c r="GNY539" s="52">
        <f>GNT539+GNV539+GNX539</f>
        <v>1.6896000000000002</v>
      </c>
      <c r="GXI539" s="84"/>
      <c r="GXJ539" s="4"/>
      <c r="GXK539" s="51" t="s">
        <v>24</v>
      </c>
      <c r="GXL539" s="4" t="s">
        <v>16</v>
      </c>
      <c r="GXM539" s="5">
        <v>2.4E-2</v>
      </c>
      <c r="GXN539" s="7">
        <f>GXN534*GXM539</f>
        <v>0.52800000000000002</v>
      </c>
      <c r="GXO539" s="4">
        <v>3.2</v>
      </c>
      <c r="GXP539" s="7">
        <f>GXO539*GXN539</f>
        <v>1.6896000000000002</v>
      </c>
      <c r="GXQ539" s="4"/>
      <c r="GXR539" s="7"/>
      <c r="GXS539" s="4"/>
      <c r="GXT539" s="7"/>
      <c r="GXU539" s="52">
        <f>GXP539+GXR539+GXT539</f>
        <v>1.6896000000000002</v>
      </c>
      <c r="HHE539" s="84"/>
      <c r="HHF539" s="4"/>
      <c r="HHG539" s="51" t="s">
        <v>24</v>
      </c>
      <c r="HHH539" s="4" t="s">
        <v>16</v>
      </c>
      <c r="HHI539" s="5">
        <v>2.4E-2</v>
      </c>
      <c r="HHJ539" s="7">
        <f>HHJ534*HHI539</f>
        <v>0.52800000000000002</v>
      </c>
      <c r="HHK539" s="4">
        <v>3.2</v>
      </c>
      <c r="HHL539" s="7">
        <f>HHK539*HHJ539</f>
        <v>1.6896000000000002</v>
      </c>
      <c r="HHM539" s="4"/>
      <c r="HHN539" s="7"/>
      <c r="HHO539" s="4"/>
      <c r="HHP539" s="7"/>
      <c r="HHQ539" s="52">
        <f>HHL539+HHN539+HHP539</f>
        <v>1.6896000000000002</v>
      </c>
      <c r="HRA539" s="84"/>
      <c r="HRB539" s="4"/>
      <c r="HRC539" s="51" t="s">
        <v>24</v>
      </c>
      <c r="HRD539" s="4" t="s">
        <v>16</v>
      </c>
      <c r="HRE539" s="5">
        <v>2.4E-2</v>
      </c>
      <c r="HRF539" s="7">
        <f>HRF534*HRE539</f>
        <v>0.52800000000000002</v>
      </c>
      <c r="HRG539" s="4">
        <v>3.2</v>
      </c>
      <c r="HRH539" s="7">
        <f>HRG539*HRF539</f>
        <v>1.6896000000000002</v>
      </c>
      <c r="HRI539" s="4"/>
      <c r="HRJ539" s="7"/>
      <c r="HRK539" s="4"/>
      <c r="HRL539" s="7"/>
      <c r="HRM539" s="52">
        <f>HRH539+HRJ539+HRL539</f>
        <v>1.6896000000000002</v>
      </c>
      <c r="IAW539" s="84"/>
      <c r="IAX539" s="4"/>
      <c r="IAY539" s="51" t="s">
        <v>24</v>
      </c>
      <c r="IAZ539" s="4" t="s">
        <v>16</v>
      </c>
      <c r="IBA539" s="5">
        <v>2.4E-2</v>
      </c>
      <c r="IBB539" s="7">
        <f>IBB534*IBA539</f>
        <v>0.52800000000000002</v>
      </c>
      <c r="IBC539" s="4">
        <v>3.2</v>
      </c>
      <c r="IBD539" s="7">
        <f>IBC539*IBB539</f>
        <v>1.6896000000000002</v>
      </c>
      <c r="IBE539" s="4"/>
      <c r="IBF539" s="7"/>
      <c r="IBG539" s="4"/>
      <c r="IBH539" s="7"/>
      <c r="IBI539" s="52">
        <f>IBD539+IBF539+IBH539</f>
        <v>1.6896000000000002</v>
      </c>
      <c r="IKS539" s="84"/>
      <c r="IKT539" s="4"/>
      <c r="IKU539" s="51" t="s">
        <v>24</v>
      </c>
      <c r="IKV539" s="4" t="s">
        <v>16</v>
      </c>
      <c r="IKW539" s="5">
        <v>2.4E-2</v>
      </c>
      <c r="IKX539" s="7">
        <f>IKX534*IKW539</f>
        <v>0.52800000000000002</v>
      </c>
      <c r="IKY539" s="4">
        <v>3.2</v>
      </c>
      <c r="IKZ539" s="7">
        <f>IKY539*IKX539</f>
        <v>1.6896000000000002</v>
      </c>
      <c r="ILA539" s="4"/>
      <c r="ILB539" s="7"/>
      <c r="ILC539" s="4"/>
      <c r="ILD539" s="7"/>
      <c r="ILE539" s="52">
        <f>IKZ539+ILB539+ILD539</f>
        <v>1.6896000000000002</v>
      </c>
      <c r="IUO539" s="84"/>
      <c r="IUP539" s="4"/>
      <c r="IUQ539" s="51" t="s">
        <v>24</v>
      </c>
      <c r="IUR539" s="4" t="s">
        <v>16</v>
      </c>
      <c r="IUS539" s="5">
        <v>2.4E-2</v>
      </c>
      <c r="IUT539" s="7">
        <f>IUT534*IUS539</f>
        <v>0.52800000000000002</v>
      </c>
      <c r="IUU539" s="4">
        <v>3.2</v>
      </c>
      <c r="IUV539" s="7">
        <f>IUU539*IUT539</f>
        <v>1.6896000000000002</v>
      </c>
      <c r="IUW539" s="4"/>
      <c r="IUX539" s="7"/>
      <c r="IUY539" s="4"/>
      <c r="IUZ539" s="7"/>
      <c r="IVA539" s="52">
        <f>IUV539+IUX539+IUZ539</f>
        <v>1.6896000000000002</v>
      </c>
      <c r="JEK539" s="84"/>
      <c r="JEL539" s="4"/>
      <c r="JEM539" s="51" t="s">
        <v>24</v>
      </c>
      <c r="JEN539" s="4" t="s">
        <v>16</v>
      </c>
      <c r="JEO539" s="5">
        <v>2.4E-2</v>
      </c>
      <c r="JEP539" s="7">
        <f>JEP534*JEO539</f>
        <v>0.52800000000000002</v>
      </c>
      <c r="JEQ539" s="4">
        <v>3.2</v>
      </c>
      <c r="JER539" s="7">
        <f>JEQ539*JEP539</f>
        <v>1.6896000000000002</v>
      </c>
      <c r="JES539" s="4"/>
      <c r="JET539" s="7"/>
      <c r="JEU539" s="4"/>
      <c r="JEV539" s="7"/>
      <c r="JEW539" s="52">
        <f>JER539+JET539+JEV539</f>
        <v>1.6896000000000002</v>
      </c>
      <c r="JOG539" s="84"/>
      <c r="JOH539" s="4"/>
      <c r="JOI539" s="51" t="s">
        <v>24</v>
      </c>
      <c r="JOJ539" s="4" t="s">
        <v>16</v>
      </c>
      <c r="JOK539" s="5">
        <v>2.4E-2</v>
      </c>
      <c r="JOL539" s="7">
        <f>JOL534*JOK539</f>
        <v>0.52800000000000002</v>
      </c>
      <c r="JOM539" s="4">
        <v>3.2</v>
      </c>
      <c r="JON539" s="7">
        <f>JOM539*JOL539</f>
        <v>1.6896000000000002</v>
      </c>
      <c r="JOO539" s="4"/>
      <c r="JOP539" s="7"/>
      <c r="JOQ539" s="4"/>
      <c r="JOR539" s="7"/>
      <c r="JOS539" s="52">
        <f>JON539+JOP539+JOR539</f>
        <v>1.6896000000000002</v>
      </c>
      <c r="JYC539" s="84"/>
      <c r="JYD539" s="4"/>
      <c r="JYE539" s="51" t="s">
        <v>24</v>
      </c>
      <c r="JYF539" s="4" t="s">
        <v>16</v>
      </c>
      <c r="JYG539" s="5">
        <v>2.4E-2</v>
      </c>
      <c r="JYH539" s="7">
        <f>JYH534*JYG539</f>
        <v>0.52800000000000002</v>
      </c>
      <c r="JYI539" s="4">
        <v>3.2</v>
      </c>
      <c r="JYJ539" s="7">
        <f>JYI539*JYH539</f>
        <v>1.6896000000000002</v>
      </c>
      <c r="JYK539" s="4"/>
      <c r="JYL539" s="7"/>
      <c r="JYM539" s="4"/>
      <c r="JYN539" s="7"/>
      <c r="JYO539" s="52">
        <f>JYJ539+JYL539+JYN539</f>
        <v>1.6896000000000002</v>
      </c>
      <c r="KHY539" s="84"/>
      <c r="KHZ539" s="4"/>
      <c r="KIA539" s="51" t="s">
        <v>24</v>
      </c>
      <c r="KIB539" s="4" t="s">
        <v>16</v>
      </c>
      <c r="KIC539" s="5">
        <v>2.4E-2</v>
      </c>
      <c r="KID539" s="7">
        <f>KID534*KIC539</f>
        <v>0.52800000000000002</v>
      </c>
      <c r="KIE539" s="4">
        <v>3.2</v>
      </c>
      <c r="KIF539" s="7">
        <f>KIE539*KID539</f>
        <v>1.6896000000000002</v>
      </c>
      <c r="KIG539" s="4"/>
      <c r="KIH539" s="7"/>
      <c r="KII539" s="4"/>
      <c r="KIJ539" s="7"/>
      <c r="KIK539" s="52">
        <f>KIF539+KIH539+KIJ539</f>
        <v>1.6896000000000002</v>
      </c>
      <c r="KRU539" s="84"/>
      <c r="KRV539" s="4"/>
      <c r="KRW539" s="51" t="s">
        <v>24</v>
      </c>
      <c r="KRX539" s="4" t="s">
        <v>16</v>
      </c>
      <c r="KRY539" s="5">
        <v>2.4E-2</v>
      </c>
      <c r="KRZ539" s="7">
        <f>KRZ534*KRY539</f>
        <v>0.52800000000000002</v>
      </c>
      <c r="KSA539" s="4">
        <v>3.2</v>
      </c>
      <c r="KSB539" s="7">
        <f>KSA539*KRZ539</f>
        <v>1.6896000000000002</v>
      </c>
      <c r="KSC539" s="4"/>
      <c r="KSD539" s="7"/>
      <c r="KSE539" s="4"/>
      <c r="KSF539" s="7"/>
      <c r="KSG539" s="52">
        <f>KSB539+KSD539+KSF539</f>
        <v>1.6896000000000002</v>
      </c>
      <c r="LBQ539" s="84"/>
      <c r="LBR539" s="4"/>
      <c r="LBS539" s="51" t="s">
        <v>24</v>
      </c>
      <c r="LBT539" s="4" t="s">
        <v>16</v>
      </c>
      <c r="LBU539" s="5">
        <v>2.4E-2</v>
      </c>
      <c r="LBV539" s="7">
        <f>LBV534*LBU539</f>
        <v>0.52800000000000002</v>
      </c>
      <c r="LBW539" s="4">
        <v>3.2</v>
      </c>
      <c r="LBX539" s="7">
        <f>LBW539*LBV539</f>
        <v>1.6896000000000002</v>
      </c>
      <c r="LBY539" s="4"/>
      <c r="LBZ539" s="7"/>
      <c r="LCA539" s="4"/>
      <c r="LCB539" s="7"/>
      <c r="LCC539" s="52">
        <f>LBX539+LBZ539+LCB539</f>
        <v>1.6896000000000002</v>
      </c>
      <c r="LLM539" s="84"/>
      <c r="LLN539" s="4"/>
      <c r="LLO539" s="51" t="s">
        <v>24</v>
      </c>
      <c r="LLP539" s="4" t="s">
        <v>16</v>
      </c>
      <c r="LLQ539" s="5">
        <v>2.4E-2</v>
      </c>
      <c r="LLR539" s="7">
        <f>LLR534*LLQ539</f>
        <v>0.52800000000000002</v>
      </c>
      <c r="LLS539" s="4">
        <v>3.2</v>
      </c>
      <c r="LLT539" s="7">
        <f>LLS539*LLR539</f>
        <v>1.6896000000000002</v>
      </c>
      <c r="LLU539" s="4"/>
      <c r="LLV539" s="7"/>
      <c r="LLW539" s="4"/>
      <c r="LLX539" s="7"/>
      <c r="LLY539" s="52">
        <f>LLT539+LLV539+LLX539</f>
        <v>1.6896000000000002</v>
      </c>
      <c r="LVI539" s="84"/>
      <c r="LVJ539" s="4"/>
      <c r="LVK539" s="51" t="s">
        <v>24</v>
      </c>
      <c r="LVL539" s="4" t="s">
        <v>16</v>
      </c>
      <c r="LVM539" s="5">
        <v>2.4E-2</v>
      </c>
      <c r="LVN539" s="7">
        <f>LVN534*LVM539</f>
        <v>0.52800000000000002</v>
      </c>
      <c r="LVO539" s="4">
        <v>3.2</v>
      </c>
      <c r="LVP539" s="7">
        <f>LVO539*LVN539</f>
        <v>1.6896000000000002</v>
      </c>
      <c r="LVQ539" s="4"/>
      <c r="LVR539" s="7"/>
      <c r="LVS539" s="4"/>
      <c r="LVT539" s="7"/>
      <c r="LVU539" s="52">
        <f>LVP539+LVR539+LVT539</f>
        <v>1.6896000000000002</v>
      </c>
      <c r="MFE539" s="84"/>
      <c r="MFF539" s="4"/>
      <c r="MFG539" s="51" t="s">
        <v>24</v>
      </c>
      <c r="MFH539" s="4" t="s">
        <v>16</v>
      </c>
      <c r="MFI539" s="5">
        <v>2.4E-2</v>
      </c>
      <c r="MFJ539" s="7">
        <f>MFJ534*MFI539</f>
        <v>0.52800000000000002</v>
      </c>
      <c r="MFK539" s="4">
        <v>3.2</v>
      </c>
      <c r="MFL539" s="7">
        <f>MFK539*MFJ539</f>
        <v>1.6896000000000002</v>
      </c>
      <c r="MFM539" s="4"/>
      <c r="MFN539" s="7"/>
      <c r="MFO539" s="4"/>
      <c r="MFP539" s="7"/>
      <c r="MFQ539" s="52">
        <f>MFL539+MFN539+MFP539</f>
        <v>1.6896000000000002</v>
      </c>
      <c r="MPA539" s="84"/>
      <c r="MPB539" s="4"/>
      <c r="MPC539" s="51" t="s">
        <v>24</v>
      </c>
      <c r="MPD539" s="4" t="s">
        <v>16</v>
      </c>
      <c r="MPE539" s="5">
        <v>2.4E-2</v>
      </c>
      <c r="MPF539" s="7">
        <f>MPF534*MPE539</f>
        <v>0.52800000000000002</v>
      </c>
      <c r="MPG539" s="4">
        <v>3.2</v>
      </c>
      <c r="MPH539" s="7">
        <f>MPG539*MPF539</f>
        <v>1.6896000000000002</v>
      </c>
      <c r="MPI539" s="4"/>
      <c r="MPJ539" s="7"/>
      <c r="MPK539" s="4"/>
      <c r="MPL539" s="7"/>
      <c r="MPM539" s="52">
        <f>MPH539+MPJ539+MPL539</f>
        <v>1.6896000000000002</v>
      </c>
      <c r="MYW539" s="84"/>
      <c r="MYX539" s="4"/>
      <c r="MYY539" s="51" t="s">
        <v>24</v>
      </c>
      <c r="MYZ539" s="4" t="s">
        <v>16</v>
      </c>
      <c r="MZA539" s="5">
        <v>2.4E-2</v>
      </c>
      <c r="MZB539" s="7">
        <f>MZB534*MZA539</f>
        <v>0.52800000000000002</v>
      </c>
      <c r="MZC539" s="4">
        <v>3.2</v>
      </c>
      <c r="MZD539" s="7">
        <f>MZC539*MZB539</f>
        <v>1.6896000000000002</v>
      </c>
      <c r="MZE539" s="4"/>
      <c r="MZF539" s="7"/>
      <c r="MZG539" s="4"/>
      <c r="MZH539" s="7"/>
      <c r="MZI539" s="52">
        <f>MZD539+MZF539+MZH539</f>
        <v>1.6896000000000002</v>
      </c>
      <c r="NIS539" s="84"/>
      <c r="NIT539" s="4"/>
      <c r="NIU539" s="51" t="s">
        <v>24</v>
      </c>
      <c r="NIV539" s="4" t="s">
        <v>16</v>
      </c>
      <c r="NIW539" s="5">
        <v>2.4E-2</v>
      </c>
      <c r="NIX539" s="7">
        <f>NIX534*NIW539</f>
        <v>0.52800000000000002</v>
      </c>
      <c r="NIY539" s="4">
        <v>3.2</v>
      </c>
      <c r="NIZ539" s="7">
        <f>NIY539*NIX539</f>
        <v>1.6896000000000002</v>
      </c>
      <c r="NJA539" s="4"/>
      <c r="NJB539" s="7"/>
      <c r="NJC539" s="4"/>
      <c r="NJD539" s="7"/>
      <c r="NJE539" s="52">
        <f>NIZ539+NJB539+NJD539</f>
        <v>1.6896000000000002</v>
      </c>
      <c r="NSO539" s="84"/>
      <c r="NSP539" s="4"/>
      <c r="NSQ539" s="51" t="s">
        <v>24</v>
      </c>
      <c r="NSR539" s="4" t="s">
        <v>16</v>
      </c>
      <c r="NSS539" s="5">
        <v>2.4E-2</v>
      </c>
      <c r="NST539" s="7">
        <f>NST534*NSS539</f>
        <v>0.52800000000000002</v>
      </c>
      <c r="NSU539" s="4">
        <v>3.2</v>
      </c>
      <c r="NSV539" s="7">
        <f>NSU539*NST539</f>
        <v>1.6896000000000002</v>
      </c>
      <c r="NSW539" s="4"/>
      <c r="NSX539" s="7"/>
      <c r="NSY539" s="4"/>
      <c r="NSZ539" s="7"/>
      <c r="NTA539" s="52">
        <f>NSV539+NSX539+NSZ539</f>
        <v>1.6896000000000002</v>
      </c>
      <c r="OCK539" s="84"/>
      <c r="OCL539" s="4"/>
      <c r="OCM539" s="51" t="s">
        <v>24</v>
      </c>
      <c r="OCN539" s="4" t="s">
        <v>16</v>
      </c>
      <c r="OCO539" s="5">
        <v>2.4E-2</v>
      </c>
      <c r="OCP539" s="7">
        <f>OCP534*OCO539</f>
        <v>0.52800000000000002</v>
      </c>
      <c r="OCQ539" s="4">
        <v>3.2</v>
      </c>
      <c r="OCR539" s="7">
        <f>OCQ539*OCP539</f>
        <v>1.6896000000000002</v>
      </c>
      <c r="OCS539" s="4"/>
      <c r="OCT539" s="7"/>
      <c r="OCU539" s="4"/>
      <c r="OCV539" s="7"/>
      <c r="OCW539" s="52">
        <f>OCR539+OCT539+OCV539</f>
        <v>1.6896000000000002</v>
      </c>
      <c r="OMG539" s="84"/>
      <c r="OMH539" s="4"/>
      <c r="OMI539" s="51" t="s">
        <v>24</v>
      </c>
      <c r="OMJ539" s="4" t="s">
        <v>16</v>
      </c>
      <c r="OMK539" s="5">
        <v>2.4E-2</v>
      </c>
      <c r="OML539" s="7">
        <f>OML534*OMK539</f>
        <v>0.52800000000000002</v>
      </c>
      <c r="OMM539" s="4">
        <v>3.2</v>
      </c>
      <c r="OMN539" s="7">
        <f>OMM539*OML539</f>
        <v>1.6896000000000002</v>
      </c>
      <c r="OMO539" s="4"/>
      <c r="OMP539" s="7"/>
      <c r="OMQ539" s="4"/>
      <c r="OMR539" s="7"/>
      <c r="OMS539" s="52">
        <f>OMN539+OMP539+OMR539</f>
        <v>1.6896000000000002</v>
      </c>
      <c r="OWC539" s="84"/>
      <c r="OWD539" s="4"/>
      <c r="OWE539" s="51" t="s">
        <v>24</v>
      </c>
      <c r="OWF539" s="4" t="s">
        <v>16</v>
      </c>
      <c r="OWG539" s="5">
        <v>2.4E-2</v>
      </c>
      <c r="OWH539" s="7">
        <f>OWH534*OWG539</f>
        <v>0.52800000000000002</v>
      </c>
      <c r="OWI539" s="4">
        <v>3.2</v>
      </c>
      <c r="OWJ539" s="7">
        <f>OWI539*OWH539</f>
        <v>1.6896000000000002</v>
      </c>
      <c r="OWK539" s="4"/>
      <c r="OWL539" s="7"/>
      <c r="OWM539" s="4"/>
      <c r="OWN539" s="7"/>
      <c r="OWO539" s="52">
        <f>OWJ539+OWL539+OWN539</f>
        <v>1.6896000000000002</v>
      </c>
      <c r="PFY539" s="84"/>
      <c r="PFZ539" s="4"/>
      <c r="PGA539" s="51" t="s">
        <v>24</v>
      </c>
      <c r="PGB539" s="4" t="s">
        <v>16</v>
      </c>
      <c r="PGC539" s="5">
        <v>2.4E-2</v>
      </c>
      <c r="PGD539" s="7">
        <f>PGD534*PGC539</f>
        <v>0.52800000000000002</v>
      </c>
      <c r="PGE539" s="4">
        <v>3.2</v>
      </c>
      <c r="PGF539" s="7">
        <f>PGE539*PGD539</f>
        <v>1.6896000000000002</v>
      </c>
      <c r="PGG539" s="4"/>
      <c r="PGH539" s="7"/>
      <c r="PGI539" s="4"/>
      <c r="PGJ539" s="7"/>
      <c r="PGK539" s="52">
        <f>PGF539+PGH539+PGJ539</f>
        <v>1.6896000000000002</v>
      </c>
      <c r="PPU539" s="84"/>
      <c r="PPV539" s="4"/>
      <c r="PPW539" s="51" t="s">
        <v>24</v>
      </c>
      <c r="PPX539" s="4" t="s">
        <v>16</v>
      </c>
      <c r="PPY539" s="5">
        <v>2.4E-2</v>
      </c>
      <c r="PPZ539" s="7">
        <f>PPZ534*PPY539</f>
        <v>0.52800000000000002</v>
      </c>
      <c r="PQA539" s="4">
        <v>3.2</v>
      </c>
      <c r="PQB539" s="7">
        <f>PQA539*PPZ539</f>
        <v>1.6896000000000002</v>
      </c>
      <c r="PQC539" s="4"/>
      <c r="PQD539" s="7"/>
      <c r="PQE539" s="4"/>
      <c r="PQF539" s="7"/>
      <c r="PQG539" s="52">
        <f>PQB539+PQD539+PQF539</f>
        <v>1.6896000000000002</v>
      </c>
      <c r="PZQ539" s="84"/>
      <c r="PZR539" s="4"/>
      <c r="PZS539" s="51" t="s">
        <v>24</v>
      </c>
      <c r="PZT539" s="4" t="s">
        <v>16</v>
      </c>
      <c r="PZU539" s="5">
        <v>2.4E-2</v>
      </c>
      <c r="PZV539" s="7">
        <f>PZV534*PZU539</f>
        <v>0.52800000000000002</v>
      </c>
      <c r="PZW539" s="4">
        <v>3.2</v>
      </c>
      <c r="PZX539" s="7">
        <f>PZW539*PZV539</f>
        <v>1.6896000000000002</v>
      </c>
      <c r="PZY539" s="4"/>
      <c r="PZZ539" s="7"/>
      <c r="QAA539" s="4"/>
      <c r="QAB539" s="7"/>
      <c r="QAC539" s="52">
        <f>PZX539+PZZ539+QAB539</f>
        <v>1.6896000000000002</v>
      </c>
      <c r="QJM539" s="84"/>
      <c r="QJN539" s="4"/>
      <c r="QJO539" s="51" t="s">
        <v>24</v>
      </c>
      <c r="QJP539" s="4" t="s">
        <v>16</v>
      </c>
      <c r="QJQ539" s="5">
        <v>2.4E-2</v>
      </c>
      <c r="QJR539" s="7">
        <f>QJR534*QJQ539</f>
        <v>0.52800000000000002</v>
      </c>
      <c r="QJS539" s="4">
        <v>3.2</v>
      </c>
      <c r="QJT539" s="7">
        <f>QJS539*QJR539</f>
        <v>1.6896000000000002</v>
      </c>
      <c r="QJU539" s="4"/>
      <c r="QJV539" s="7"/>
      <c r="QJW539" s="4"/>
      <c r="QJX539" s="7"/>
      <c r="QJY539" s="52">
        <f>QJT539+QJV539+QJX539</f>
        <v>1.6896000000000002</v>
      </c>
      <c r="QTI539" s="84"/>
      <c r="QTJ539" s="4"/>
      <c r="QTK539" s="51" t="s">
        <v>24</v>
      </c>
      <c r="QTL539" s="4" t="s">
        <v>16</v>
      </c>
      <c r="QTM539" s="5">
        <v>2.4E-2</v>
      </c>
      <c r="QTN539" s="7">
        <f>QTN534*QTM539</f>
        <v>0.52800000000000002</v>
      </c>
      <c r="QTO539" s="4">
        <v>3.2</v>
      </c>
      <c r="QTP539" s="7">
        <f>QTO539*QTN539</f>
        <v>1.6896000000000002</v>
      </c>
      <c r="QTQ539" s="4"/>
      <c r="QTR539" s="7"/>
      <c r="QTS539" s="4"/>
      <c r="QTT539" s="7"/>
      <c r="QTU539" s="52">
        <f>QTP539+QTR539+QTT539</f>
        <v>1.6896000000000002</v>
      </c>
      <c r="RDE539" s="84"/>
      <c r="RDF539" s="4"/>
      <c r="RDG539" s="51" t="s">
        <v>24</v>
      </c>
      <c r="RDH539" s="4" t="s">
        <v>16</v>
      </c>
      <c r="RDI539" s="5">
        <v>2.4E-2</v>
      </c>
      <c r="RDJ539" s="7">
        <f>RDJ534*RDI539</f>
        <v>0.52800000000000002</v>
      </c>
      <c r="RDK539" s="4">
        <v>3.2</v>
      </c>
      <c r="RDL539" s="7">
        <f>RDK539*RDJ539</f>
        <v>1.6896000000000002</v>
      </c>
      <c r="RDM539" s="4"/>
      <c r="RDN539" s="7"/>
      <c r="RDO539" s="4"/>
      <c r="RDP539" s="7"/>
      <c r="RDQ539" s="52">
        <f>RDL539+RDN539+RDP539</f>
        <v>1.6896000000000002</v>
      </c>
      <c r="RNA539" s="84"/>
      <c r="RNB539" s="4"/>
      <c r="RNC539" s="51" t="s">
        <v>24</v>
      </c>
      <c r="RND539" s="4" t="s">
        <v>16</v>
      </c>
      <c r="RNE539" s="5">
        <v>2.4E-2</v>
      </c>
      <c r="RNF539" s="7">
        <f>RNF534*RNE539</f>
        <v>0.52800000000000002</v>
      </c>
      <c r="RNG539" s="4">
        <v>3.2</v>
      </c>
      <c r="RNH539" s="7">
        <f>RNG539*RNF539</f>
        <v>1.6896000000000002</v>
      </c>
      <c r="RNI539" s="4"/>
      <c r="RNJ539" s="7"/>
      <c r="RNK539" s="4"/>
      <c r="RNL539" s="7"/>
      <c r="RNM539" s="52">
        <f>RNH539+RNJ539+RNL539</f>
        <v>1.6896000000000002</v>
      </c>
      <c r="RWW539" s="84"/>
      <c r="RWX539" s="4"/>
      <c r="RWY539" s="51" t="s">
        <v>24</v>
      </c>
      <c r="RWZ539" s="4" t="s">
        <v>16</v>
      </c>
      <c r="RXA539" s="5">
        <v>2.4E-2</v>
      </c>
      <c r="RXB539" s="7">
        <f>RXB534*RXA539</f>
        <v>0.52800000000000002</v>
      </c>
      <c r="RXC539" s="4">
        <v>3.2</v>
      </c>
      <c r="RXD539" s="7">
        <f>RXC539*RXB539</f>
        <v>1.6896000000000002</v>
      </c>
      <c r="RXE539" s="4"/>
      <c r="RXF539" s="7"/>
      <c r="RXG539" s="4"/>
      <c r="RXH539" s="7"/>
      <c r="RXI539" s="52">
        <f>RXD539+RXF539+RXH539</f>
        <v>1.6896000000000002</v>
      </c>
      <c r="SGS539" s="84"/>
      <c r="SGT539" s="4"/>
      <c r="SGU539" s="51" t="s">
        <v>24</v>
      </c>
      <c r="SGV539" s="4" t="s">
        <v>16</v>
      </c>
      <c r="SGW539" s="5">
        <v>2.4E-2</v>
      </c>
      <c r="SGX539" s="7">
        <f>SGX534*SGW539</f>
        <v>0.52800000000000002</v>
      </c>
      <c r="SGY539" s="4">
        <v>3.2</v>
      </c>
      <c r="SGZ539" s="7">
        <f>SGY539*SGX539</f>
        <v>1.6896000000000002</v>
      </c>
      <c r="SHA539" s="4"/>
      <c r="SHB539" s="7"/>
      <c r="SHC539" s="4"/>
      <c r="SHD539" s="7"/>
      <c r="SHE539" s="52">
        <f>SGZ539+SHB539+SHD539</f>
        <v>1.6896000000000002</v>
      </c>
      <c r="SQO539" s="84"/>
      <c r="SQP539" s="4"/>
      <c r="SQQ539" s="51" t="s">
        <v>24</v>
      </c>
      <c r="SQR539" s="4" t="s">
        <v>16</v>
      </c>
      <c r="SQS539" s="5">
        <v>2.4E-2</v>
      </c>
      <c r="SQT539" s="7">
        <f>SQT534*SQS539</f>
        <v>0.52800000000000002</v>
      </c>
      <c r="SQU539" s="4">
        <v>3.2</v>
      </c>
      <c r="SQV539" s="7">
        <f>SQU539*SQT539</f>
        <v>1.6896000000000002</v>
      </c>
      <c r="SQW539" s="4"/>
      <c r="SQX539" s="7"/>
      <c r="SQY539" s="4"/>
      <c r="SQZ539" s="7"/>
      <c r="SRA539" s="52">
        <f>SQV539+SQX539+SQZ539</f>
        <v>1.6896000000000002</v>
      </c>
      <c r="TAK539" s="84"/>
      <c r="TAL539" s="4"/>
      <c r="TAM539" s="51" t="s">
        <v>24</v>
      </c>
      <c r="TAN539" s="4" t="s">
        <v>16</v>
      </c>
      <c r="TAO539" s="5">
        <v>2.4E-2</v>
      </c>
      <c r="TAP539" s="7">
        <f>TAP534*TAO539</f>
        <v>0.52800000000000002</v>
      </c>
      <c r="TAQ539" s="4">
        <v>3.2</v>
      </c>
      <c r="TAR539" s="7">
        <f>TAQ539*TAP539</f>
        <v>1.6896000000000002</v>
      </c>
      <c r="TAS539" s="4"/>
      <c r="TAT539" s="7"/>
      <c r="TAU539" s="4"/>
      <c r="TAV539" s="7"/>
      <c r="TAW539" s="52">
        <f>TAR539+TAT539+TAV539</f>
        <v>1.6896000000000002</v>
      </c>
      <c r="TKG539" s="84"/>
      <c r="TKH539" s="4"/>
      <c r="TKI539" s="51" t="s">
        <v>24</v>
      </c>
      <c r="TKJ539" s="4" t="s">
        <v>16</v>
      </c>
      <c r="TKK539" s="5">
        <v>2.4E-2</v>
      </c>
      <c r="TKL539" s="7">
        <f>TKL534*TKK539</f>
        <v>0.52800000000000002</v>
      </c>
      <c r="TKM539" s="4">
        <v>3.2</v>
      </c>
      <c r="TKN539" s="7">
        <f>TKM539*TKL539</f>
        <v>1.6896000000000002</v>
      </c>
      <c r="TKO539" s="4"/>
      <c r="TKP539" s="7"/>
      <c r="TKQ539" s="4"/>
      <c r="TKR539" s="7"/>
      <c r="TKS539" s="52">
        <f>TKN539+TKP539+TKR539</f>
        <v>1.6896000000000002</v>
      </c>
      <c r="TUC539" s="84"/>
      <c r="TUD539" s="4"/>
      <c r="TUE539" s="51" t="s">
        <v>24</v>
      </c>
      <c r="TUF539" s="4" t="s">
        <v>16</v>
      </c>
      <c r="TUG539" s="5">
        <v>2.4E-2</v>
      </c>
      <c r="TUH539" s="7">
        <f>TUH534*TUG539</f>
        <v>0.52800000000000002</v>
      </c>
      <c r="TUI539" s="4">
        <v>3.2</v>
      </c>
      <c r="TUJ539" s="7">
        <f>TUI539*TUH539</f>
        <v>1.6896000000000002</v>
      </c>
      <c r="TUK539" s="4"/>
      <c r="TUL539" s="7"/>
      <c r="TUM539" s="4"/>
      <c r="TUN539" s="7"/>
      <c r="TUO539" s="52">
        <f>TUJ539+TUL539+TUN539</f>
        <v>1.6896000000000002</v>
      </c>
      <c r="UDY539" s="84"/>
      <c r="UDZ539" s="4"/>
      <c r="UEA539" s="51" t="s">
        <v>24</v>
      </c>
      <c r="UEB539" s="4" t="s">
        <v>16</v>
      </c>
      <c r="UEC539" s="5">
        <v>2.4E-2</v>
      </c>
      <c r="UED539" s="7">
        <f>UED534*UEC539</f>
        <v>0.52800000000000002</v>
      </c>
      <c r="UEE539" s="4">
        <v>3.2</v>
      </c>
      <c r="UEF539" s="7">
        <f>UEE539*UED539</f>
        <v>1.6896000000000002</v>
      </c>
      <c r="UEG539" s="4"/>
      <c r="UEH539" s="7"/>
      <c r="UEI539" s="4"/>
      <c r="UEJ539" s="7"/>
      <c r="UEK539" s="52">
        <f>UEF539+UEH539+UEJ539</f>
        <v>1.6896000000000002</v>
      </c>
      <c r="UNU539" s="84"/>
      <c r="UNV539" s="4"/>
      <c r="UNW539" s="51" t="s">
        <v>24</v>
      </c>
      <c r="UNX539" s="4" t="s">
        <v>16</v>
      </c>
      <c r="UNY539" s="5">
        <v>2.4E-2</v>
      </c>
      <c r="UNZ539" s="7">
        <f>UNZ534*UNY539</f>
        <v>0.52800000000000002</v>
      </c>
      <c r="UOA539" s="4">
        <v>3.2</v>
      </c>
      <c r="UOB539" s="7">
        <f>UOA539*UNZ539</f>
        <v>1.6896000000000002</v>
      </c>
      <c r="UOC539" s="4"/>
      <c r="UOD539" s="7"/>
      <c r="UOE539" s="4"/>
      <c r="UOF539" s="7"/>
      <c r="UOG539" s="52">
        <f>UOB539+UOD539+UOF539</f>
        <v>1.6896000000000002</v>
      </c>
      <c r="UXQ539" s="84"/>
      <c r="UXR539" s="4"/>
      <c r="UXS539" s="51" t="s">
        <v>24</v>
      </c>
      <c r="UXT539" s="4" t="s">
        <v>16</v>
      </c>
      <c r="UXU539" s="5">
        <v>2.4E-2</v>
      </c>
      <c r="UXV539" s="7">
        <f>UXV534*UXU539</f>
        <v>0.52800000000000002</v>
      </c>
      <c r="UXW539" s="4">
        <v>3.2</v>
      </c>
      <c r="UXX539" s="7">
        <f>UXW539*UXV539</f>
        <v>1.6896000000000002</v>
      </c>
      <c r="UXY539" s="4"/>
      <c r="UXZ539" s="7"/>
      <c r="UYA539" s="4"/>
      <c r="UYB539" s="7"/>
      <c r="UYC539" s="52">
        <f>UXX539+UXZ539+UYB539</f>
        <v>1.6896000000000002</v>
      </c>
      <c r="VHM539" s="84"/>
      <c r="VHN539" s="4"/>
      <c r="VHO539" s="51" t="s">
        <v>24</v>
      </c>
      <c r="VHP539" s="4" t="s">
        <v>16</v>
      </c>
      <c r="VHQ539" s="5">
        <v>2.4E-2</v>
      </c>
      <c r="VHR539" s="7">
        <f>VHR534*VHQ539</f>
        <v>0.52800000000000002</v>
      </c>
      <c r="VHS539" s="4">
        <v>3.2</v>
      </c>
      <c r="VHT539" s="7">
        <f>VHS539*VHR539</f>
        <v>1.6896000000000002</v>
      </c>
      <c r="VHU539" s="4"/>
      <c r="VHV539" s="7"/>
      <c r="VHW539" s="4"/>
      <c r="VHX539" s="7"/>
      <c r="VHY539" s="52">
        <f>VHT539+VHV539+VHX539</f>
        <v>1.6896000000000002</v>
      </c>
      <c r="VRI539" s="84"/>
      <c r="VRJ539" s="4"/>
      <c r="VRK539" s="51" t="s">
        <v>24</v>
      </c>
      <c r="VRL539" s="4" t="s">
        <v>16</v>
      </c>
      <c r="VRM539" s="5">
        <v>2.4E-2</v>
      </c>
      <c r="VRN539" s="7">
        <f>VRN534*VRM539</f>
        <v>0.52800000000000002</v>
      </c>
      <c r="VRO539" s="4">
        <v>3.2</v>
      </c>
      <c r="VRP539" s="7">
        <f>VRO539*VRN539</f>
        <v>1.6896000000000002</v>
      </c>
      <c r="VRQ539" s="4"/>
      <c r="VRR539" s="7"/>
      <c r="VRS539" s="4"/>
      <c r="VRT539" s="7"/>
      <c r="VRU539" s="52">
        <f>VRP539+VRR539+VRT539</f>
        <v>1.6896000000000002</v>
      </c>
      <c r="WBE539" s="84"/>
      <c r="WBF539" s="4"/>
      <c r="WBG539" s="51" t="s">
        <v>24</v>
      </c>
      <c r="WBH539" s="4" t="s">
        <v>16</v>
      </c>
      <c r="WBI539" s="5">
        <v>2.4E-2</v>
      </c>
      <c r="WBJ539" s="7">
        <f>WBJ534*WBI539</f>
        <v>0.52800000000000002</v>
      </c>
      <c r="WBK539" s="4">
        <v>3.2</v>
      </c>
      <c r="WBL539" s="7">
        <f>WBK539*WBJ539</f>
        <v>1.6896000000000002</v>
      </c>
      <c r="WBM539" s="4"/>
      <c r="WBN539" s="7"/>
      <c r="WBO539" s="4"/>
      <c r="WBP539" s="7"/>
      <c r="WBQ539" s="52">
        <f>WBL539+WBN539+WBP539</f>
        <v>1.6896000000000002</v>
      </c>
      <c r="WLA539" s="84"/>
      <c r="WLB539" s="4"/>
      <c r="WLC539" s="51" t="s">
        <v>24</v>
      </c>
      <c r="WLD539" s="4" t="s">
        <v>16</v>
      </c>
      <c r="WLE539" s="5">
        <v>2.4E-2</v>
      </c>
      <c r="WLF539" s="7">
        <f>WLF534*WLE539</f>
        <v>0.52800000000000002</v>
      </c>
      <c r="WLG539" s="4">
        <v>3.2</v>
      </c>
      <c r="WLH539" s="7">
        <f>WLG539*WLF539</f>
        <v>1.6896000000000002</v>
      </c>
      <c r="WLI539" s="4"/>
      <c r="WLJ539" s="7"/>
      <c r="WLK539" s="4"/>
      <c r="WLL539" s="7"/>
      <c r="WLM539" s="52">
        <f>WLH539+WLJ539+WLL539</f>
        <v>1.6896000000000002</v>
      </c>
      <c r="WUW539" s="84"/>
      <c r="WUX539" s="4"/>
      <c r="WUY539" s="51" t="s">
        <v>24</v>
      </c>
      <c r="WUZ539" s="4" t="s">
        <v>16</v>
      </c>
      <c r="WVA539" s="5">
        <v>2.4E-2</v>
      </c>
      <c r="WVB539" s="7">
        <f>WVB534*WVA539</f>
        <v>0.52800000000000002</v>
      </c>
      <c r="WVC539" s="4">
        <v>3.2</v>
      </c>
      <c r="WVD539" s="7">
        <f>WVC539*WVB539</f>
        <v>1.6896000000000002</v>
      </c>
      <c r="WVE539" s="4"/>
      <c r="WVF539" s="7"/>
      <c r="WVG539" s="4"/>
      <c r="WVH539" s="7"/>
      <c r="WVI539" s="52">
        <f>WVD539+WVF539+WVH539</f>
        <v>1.6896000000000002</v>
      </c>
    </row>
    <row r="540" spans="1:16129" x14ac:dyDescent="0.25">
      <c r="A540" s="50" t="s">
        <v>178</v>
      </c>
      <c r="B540" s="66" t="s">
        <v>215</v>
      </c>
      <c r="C540" s="4" t="s">
        <v>26</v>
      </c>
      <c r="D540" s="120">
        <v>4</v>
      </c>
      <c r="E540" s="112"/>
      <c r="F540" s="112"/>
      <c r="G540" s="112"/>
      <c r="H540" s="112"/>
      <c r="I540" s="112"/>
      <c r="J540" s="112"/>
      <c r="K540" s="118"/>
      <c r="L540" s="11" t="s">
        <v>211</v>
      </c>
      <c r="IK540" s="84">
        <v>18</v>
      </c>
      <c r="IL540" s="54" t="s">
        <v>47</v>
      </c>
      <c r="IM540" s="66" t="s">
        <v>48</v>
      </c>
      <c r="IN540" s="4" t="s">
        <v>26</v>
      </c>
      <c r="IO540" s="4"/>
      <c r="IP540" s="85">
        <v>22</v>
      </c>
      <c r="IQ540" s="4"/>
      <c r="IR540" s="7"/>
      <c r="IS540" s="4"/>
      <c r="IT540" s="7"/>
      <c r="IU540" s="4"/>
      <c r="IV540" s="7"/>
      <c r="IW540" s="52"/>
      <c r="SG540" s="84">
        <v>18</v>
      </c>
      <c r="SH540" s="54" t="s">
        <v>47</v>
      </c>
      <c r="SI540" s="66" t="s">
        <v>48</v>
      </c>
      <c r="SJ540" s="4" t="s">
        <v>26</v>
      </c>
      <c r="SK540" s="4"/>
      <c r="SL540" s="85">
        <v>22</v>
      </c>
      <c r="SM540" s="4"/>
      <c r="SN540" s="7"/>
      <c r="SO540" s="4"/>
      <c r="SP540" s="7"/>
      <c r="SQ540" s="4"/>
      <c r="SR540" s="7"/>
      <c r="SS540" s="52"/>
      <c r="ACC540" s="84">
        <v>18</v>
      </c>
      <c r="ACD540" s="54" t="s">
        <v>47</v>
      </c>
      <c r="ACE540" s="66" t="s">
        <v>48</v>
      </c>
      <c r="ACF540" s="4" t="s">
        <v>26</v>
      </c>
      <c r="ACG540" s="4"/>
      <c r="ACH540" s="85">
        <v>22</v>
      </c>
      <c r="ACI540" s="4"/>
      <c r="ACJ540" s="7"/>
      <c r="ACK540" s="4"/>
      <c r="ACL540" s="7"/>
      <c r="ACM540" s="4"/>
      <c r="ACN540" s="7"/>
      <c r="ACO540" s="52"/>
      <c r="ALY540" s="84">
        <v>18</v>
      </c>
      <c r="ALZ540" s="54" t="s">
        <v>47</v>
      </c>
      <c r="AMA540" s="66" t="s">
        <v>48</v>
      </c>
      <c r="AMB540" s="4" t="s">
        <v>26</v>
      </c>
      <c r="AMC540" s="4"/>
      <c r="AMD540" s="85">
        <v>22</v>
      </c>
      <c r="AME540" s="4"/>
      <c r="AMF540" s="7"/>
      <c r="AMG540" s="4"/>
      <c r="AMH540" s="7"/>
      <c r="AMI540" s="4"/>
      <c r="AMJ540" s="7"/>
      <c r="AMK540" s="52"/>
      <c r="AVU540" s="84">
        <v>18</v>
      </c>
      <c r="AVV540" s="54" t="s">
        <v>47</v>
      </c>
      <c r="AVW540" s="66" t="s">
        <v>48</v>
      </c>
      <c r="AVX540" s="4" t="s">
        <v>26</v>
      </c>
      <c r="AVY540" s="4"/>
      <c r="AVZ540" s="85">
        <v>22</v>
      </c>
      <c r="AWA540" s="4"/>
      <c r="AWB540" s="7"/>
      <c r="AWC540" s="4"/>
      <c r="AWD540" s="7"/>
      <c r="AWE540" s="4"/>
      <c r="AWF540" s="7"/>
      <c r="AWG540" s="52"/>
      <c r="BFQ540" s="84">
        <v>18</v>
      </c>
      <c r="BFR540" s="54" t="s">
        <v>47</v>
      </c>
      <c r="BFS540" s="66" t="s">
        <v>48</v>
      </c>
      <c r="BFT540" s="4" t="s">
        <v>26</v>
      </c>
      <c r="BFU540" s="4"/>
      <c r="BFV540" s="85">
        <v>22</v>
      </c>
      <c r="BFW540" s="4"/>
      <c r="BFX540" s="7"/>
      <c r="BFY540" s="4"/>
      <c r="BFZ540" s="7"/>
      <c r="BGA540" s="4"/>
      <c r="BGB540" s="7"/>
      <c r="BGC540" s="52"/>
      <c r="BPM540" s="84">
        <v>18</v>
      </c>
      <c r="BPN540" s="54" t="s">
        <v>47</v>
      </c>
      <c r="BPO540" s="66" t="s">
        <v>48</v>
      </c>
      <c r="BPP540" s="4" t="s">
        <v>26</v>
      </c>
      <c r="BPQ540" s="4"/>
      <c r="BPR540" s="85">
        <v>22</v>
      </c>
      <c r="BPS540" s="4"/>
      <c r="BPT540" s="7"/>
      <c r="BPU540" s="4"/>
      <c r="BPV540" s="7"/>
      <c r="BPW540" s="4"/>
      <c r="BPX540" s="7"/>
      <c r="BPY540" s="52"/>
      <c r="BZI540" s="84">
        <v>18</v>
      </c>
      <c r="BZJ540" s="54" t="s">
        <v>47</v>
      </c>
      <c r="BZK540" s="66" t="s">
        <v>48</v>
      </c>
      <c r="BZL540" s="4" t="s">
        <v>26</v>
      </c>
      <c r="BZM540" s="4"/>
      <c r="BZN540" s="85">
        <v>22</v>
      </c>
      <c r="BZO540" s="4"/>
      <c r="BZP540" s="7"/>
      <c r="BZQ540" s="4"/>
      <c r="BZR540" s="7"/>
      <c r="BZS540" s="4"/>
      <c r="BZT540" s="7"/>
      <c r="BZU540" s="52"/>
      <c r="CJE540" s="84">
        <v>18</v>
      </c>
      <c r="CJF540" s="54" t="s">
        <v>47</v>
      </c>
      <c r="CJG540" s="66" t="s">
        <v>48</v>
      </c>
      <c r="CJH540" s="4" t="s">
        <v>26</v>
      </c>
      <c r="CJI540" s="4"/>
      <c r="CJJ540" s="85">
        <v>22</v>
      </c>
      <c r="CJK540" s="4"/>
      <c r="CJL540" s="7"/>
      <c r="CJM540" s="4"/>
      <c r="CJN540" s="7"/>
      <c r="CJO540" s="4"/>
      <c r="CJP540" s="7"/>
      <c r="CJQ540" s="52"/>
      <c r="CTA540" s="84">
        <v>18</v>
      </c>
      <c r="CTB540" s="54" t="s">
        <v>47</v>
      </c>
      <c r="CTC540" s="66" t="s">
        <v>48</v>
      </c>
      <c r="CTD540" s="4" t="s">
        <v>26</v>
      </c>
      <c r="CTE540" s="4"/>
      <c r="CTF540" s="85">
        <v>22</v>
      </c>
      <c r="CTG540" s="4"/>
      <c r="CTH540" s="7"/>
      <c r="CTI540" s="4"/>
      <c r="CTJ540" s="7"/>
      <c r="CTK540" s="4"/>
      <c r="CTL540" s="7"/>
      <c r="CTM540" s="52"/>
      <c r="DCW540" s="84">
        <v>18</v>
      </c>
      <c r="DCX540" s="54" t="s">
        <v>47</v>
      </c>
      <c r="DCY540" s="66" t="s">
        <v>48</v>
      </c>
      <c r="DCZ540" s="4" t="s">
        <v>26</v>
      </c>
      <c r="DDA540" s="4"/>
      <c r="DDB540" s="85">
        <v>22</v>
      </c>
      <c r="DDC540" s="4"/>
      <c r="DDD540" s="7"/>
      <c r="DDE540" s="4"/>
      <c r="DDF540" s="7"/>
      <c r="DDG540" s="4"/>
      <c r="DDH540" s="7"/>
      <c r="DDI540" s="52"/>
      <c r="DMS540" s="84">
        <v>18</v>
      </c>
      <c r="DMT540" s="54" t="s">
        <v>47</v>
      </c>
      <c r="DMU540" s="66" t="s">
        <v>48</v>
      </c>
      <c r="DMV540" s="4" t="s">
        <v>26</v>
      </c>
      <c r="DMW540" s="4"/>
      <c r="DMX540" s="85">
        <v>22</v>
      </c>
      <c r="DMY540" s="4"/>
      <c r="DMZ540" s="7"/>
      <c r="DNA540" s="4"/>
      <c r="DNB540" s="7"/>
      <c r="DNC540" s="4"/>
      <c r="DND540" s="7"/>
      <c r="DNE540" s="52"/>
      <c r="DWO540" s="84">
        <v>18</v>
      </c>
      <c r="DWP540" s="54" t="s">
        <v>47</v>
      </c>
      <c r="DWQ540" s="66" t="s">
        <v>48</v>
      </c>
      <c r="DWR540" s="4" t="s">
        <v>26</v>
      </c>
      <c r="DWS540" s="4"/>
      <c r="DWT540" s="85">
        <v>22</v>
      </c>
      <c r="DWU540" s="4"/>
      <c r="DWV540" s="7"/>
      <c r="DWW540" s="4"/>
      <c r="DWX540" s="7"/>
      <c r="DWY540" s="4"/>
      <c r="DWZ540" s="7"/>
      <c r="DXA540" s="52"/>
      <c r="EGK540" s="84">
        <v>18</v>
      </c>
      <c r="EGL540" s="54" t="s">
        <v>47</v>
      </c>
      <c r="EGM540" s="66" t="s">
        <v>48</v>
      </c>
      <c r="EGN540" s="4" t="s">
        <v>26</v>
      </c>
      <c r="EGO540" s="4"/>
      <c r="EGP540" s="85">
        <v>22</v>
      </c>
      <c r="EGQ540" s="4"/>
      <c r="EGR540" s="7"/>
      <c r="EGS540" s="4"/>
      <c r="EGT540" s="7"/>
      <c r="EGU540" s="4"/>
      <c r="EGV540" s="7"/>
      <c r="EGW540" s="52"/>
      <c r="EQG540" s="84">
        <v>18</v>
      </c>
      <c r="EQH540" s="54" t="s">
        <v>47</v>
      </c>
      <c r="EQI540" s="66" t="s">
        <v>48</v>
      </c>
      <c r="EQJ540" s="4" t="s">
        <v>26</v>
      </c>
      <c r="EQK540" s="4"/>
      <c r="EQL540" s="85">
        <v>22</v>
      </c>
      <c r="EQM540" s="4"/>
      <c r="EQN540" s="7"/>
      <c r="EQO540" s="4"/>
      <c r="EQP540" s="7"/>
      <c r="EQQ540" s="4"/>
      <c r="EQR540" s="7"/>
      <c r="EQS540" s="52"/>
      <c r="FAC540" s="84">
        <v>18</v>
      </c>
      <c r="FAD540" s="54" t="s">
        <v>47</v>
      </c>
      <c r="FAE540" s="66" t="s">
        <v>48</v>
      </c>
      <c r="FAF540" s="4" t="s">
        <v>26</v>
      </c>
      <c r="FAG540" s="4"/>
      <c r="FAH540" s="85">
        <v>22</v>
      </c>
      <c r="FAI540" s="4"/>
      <c r="FAJ540" s="7"/>
      <c r="FAK540" s="4"/>
      <c r="FAL540" s="7"/>
      <c r="FAM540" s="4"/>
      <c r="FAN540" s="7"/>
      <c r="FAO540" s="52"/>
      <c r="FJY540" s="84">
        <v>18</v>
      </c>
      <c r="FJZ540" s="54" t="s">
        <v>47</v>
      </c>
      <c r="FKA540" s="66" t="s">
        <v>48</v>
      </c>
      <c r="FKB540" s="4" t="s">
        <v>26</v>
      </c>
      <c r="FKC540" s="4"/>
      <c r="FKD540" s="85">
        <v>22</v>
      </c>
      <c r="FKE540" s="4"/>
      <c r="FKF540" s="7"/>
      <c r="FKG540" s="4"/>
      <c r="FKH540" s="7"/>
      <c r="FKI540" s="4"/>
      <c r="FKJ540" s="7"/>
      <c r="FKK540" s="52"/>
      <c r="FTU540" s="84">
        <v>18</v>
      </c>
      <c r="FTV540" s="54" t="s">
        <v>47</v>
      </c>
      <c r="FTW540" s="66" t="s">
        <v>48</v>
      </c>
      <c r="FTX540" s="4" t="s">
        <v>26</v>
      </c>
      <c r="FTY540" s="4"/>
      <c r="FTZ540" s="85">
        <v>22</v>
      </c>
      <c r="FUA540" s="4"/>
      <c r="FUB540" s="7"/>
      <c r="FUC540" s="4"/>
      <c r="FUD540" s="7"/>
      <c r="FUE540" s="4"/>
      <c r="FUF540" s="7"/>
      <c r="FUG540" s="52"/>
      <c r="GDQ540" s="84">
        <v>18</v>
      </c>
      <c r="GDR540" s="54" t="s">
        <v>47</v>
      </c>
      <c r="GDS540" s="66" t="s">
        <v>48</v>
      </c>
      <c r="GDT540" s="4" t="s">
        <v>26</v>
      </c>
      <c r="GDU540" s="4"/>
      <c r="GDV540" s="85">
        <v>22</v>
      </c>
      <c r="GDW540" s="4"/>
      <c r="GDX540" s="7"/>
      <c r="GDY540" s="4"/>
      <c r="GDZ540" s="7"/>
      <c r="GEA540" s="4"/>
      <c r="GEB540" s="7"/>
      <c r="GEC540" s="52"/>
      <c r="GNM540" s="84">
        <v>18</v>
      </c>
      <c r="GNN540" s="54" t="s">
        <v>47</v>
      </c>
      <c r="GNO540" s="66" t="s">
        <v>48</v>
      </c>
      <c r="GNP540" s="4" t="s">
        <v>26</v>
      </c>
      <c r="GNQ540" s="4"/>
      <c r="GNR540" s="85">
        <v>22</v>
      </c>
      <c r="GNS540" s="4"/>
      <c r="GNT540" s="7"/>
      <c r="GNU540" s="4"/>
      <c r="GNV540" s="7"/>
      <c r="GNW540" s="4"/>
      <c r="GNX540" s="7"/>
      <c r="GNY540" s="52"/>
      <c r="GXI540" s="84">
        <v>18</v>
      </c>
      <c r="GXJ540" s="54" t="s">
        <v>47</v>
      </c>
      <c r="GXK540" s="66" t="s">
        <v>48</v>
      </c>
      <c r="GXL540" s="4" t="s">
        <v>26</v>
      </c>
      <c r="GXM540" s="4"/>
      <c r="GXN540" s="85">
        <v>22</v>
      </c>
      <c r="GXO540" s="4"/>
      <c r="GXP540" s="7"/>
      <c r="GXQ540" s="4"/>
      <c r="GXR540" s="7"/>
      <c r="GXS540" s="4"/>
      <c r="GXT540" s="7"/>
      <c r="GXU540" s="52"/>
      <c r="HHE540" s="84">
        <v>18</v>
      </c>
      <c r="HHF540" s="54" t="s">
        <v>47</v>
      </c>
      <c r="HHG540" s="66" t="s">
        <v>48</v>
      </c>
      <c r="HHH540" s="4" t="s">
        <v>26</v>
      </c>
      <c r="HHI540" s="4"/>
      <c r="HHJ540" s="85">
        <v>22</v>
      </c>
      <c r="HHK540" s="4"/>
      <c r="HHL540" s="7"/>
      <c r="HHM540" s="4"/>
      <c r="HHN540" s="7"/>
      <c r="HHO540" s="4"/>
      <c r="HHP540" s="7"/>
      <c r="HHQ540" s="52"/>
      <c r="HRA540" s="84">
        <v>18</v>
      </c>
      <c r="HRB540" s="54" t="s">
        <v>47</v>
      </c>
      <c r="HRC540" s="66" t="s">
        <v>48</v>
      </c>
      <c r="HRD540" s="4" t="s">
        <v>26</v>
      </c>
      <c r="HRE540" s="4"/>
      <c r="HRF540" s="85">
        <v>22</v>
      </c>
      <c r="HRG540" s="4"/>
      <c r="HRH540" s="7"/>
      <c r="HRI540" s="4"/>
      <c r="HRJ540" s="7"/>
      <c r="HRK540" s="4"/>
      <c r="HRL540" s="7"/>
      <c r="HRM540" s="52"/>
      <c r="IAW540" s="84">
        <v>18</v>
      </c>
      <c r="IAX540" s="54" t="s">
        <v>47</v>
      </c>
      <c r="IAY540" s="66" t="s">
        <v>48</v>
      </c>
      <c r="IAZ540" s="4" t="s">
        <v>26</v>
      </c>
      <c r="IBA540" s="4"/>
      <c r="IBB540" s="85">
        <v>22</v>
      </c>
      <c r="IBC540" s="4"/>
      <c r="IBD540" s="7"/>
      <c r="IBE540" s="4"/>
      <c r="IBF540" s="7"/>
      <c r="IBG540" s="4"/>
      <c r="IBH540" s="7"/>
      <c r="IBI540" s="52"/>
      <c r="IKS540" s="84">
        <v>18</v>
      </c>
      <c r="IKT540" s="54" t="s">
        <v>47</v>
      </c>
      <c r="IKU540" s="66" t="s">
        <v>48</v>
      </c>
      <c r="IKV540" s="4" t="s">
        <v>26</v>
      </c>
      <c r="IKW540" s="4"/>
      <c r="IKX540" s="85">
        <v>22</v>
      </c>
      <c r="IKY540" s="4"/>
      <c r="IKZ540" s="7"/>
      <c r="ILA540" s="4"/>
      <c r="ILB540" s="7"/>
      <c r="ILC540" s="4"/>
      <c r="ILD540" s="7"/>
      <c r="ILE540" s="52"/>
      <c r="IUO540" s="84">
        <v>18</v>
      </c>
      <c r="IUP540" s="54" t="s">
        <v>47</v>
      </c>
      <c r="IUQ540" s="66" t="s">
        <v>48</v>
      </c>
      <c r="IUR540" s="4" t="s">
        <v>26</v>
      </c>
      <c r="IUS540" s="4"/>
      <c r="IUT540" s="85">
        <v>22</v>
      </c>
      <c r="IUU540" s="4"/>
      <c r="IUV540" s="7"/>
      <c r="IUW540" s="4"/>
      <c r="IUX540" s="7"/>
      <c r="IUY540" s="4"/>
      <c r="IUZ540" s="7"/>
      <c r="IVA540" s="52"/>
      <c r="JEK540" s="84">
        <v>18</v>
      </c>
      <c r="JEL540" s="54" t="s">
        <v>47</v>
      </c>
      <c r="JEM540" s="66" t="s">
        <v>48</v>
      </c>
      <c r="JEN540" s="4" t="s">
        <v>26</v>
      </c>
      <c r="JEO540" s="4"/>
      <c r="JEP540" s="85">
        <v>22</v>
      </c>
      <c r="JEQ540" s="4"/>
      <c r="JER540" s="7"/>
      <c r="JES540" s="4"/>
      <c r="JET540" s="7"/>
      <c r="JEU540" s="4"/>
      <c r="JEV540" s="7"/>
      <c r="JEW540" s="52"/>
      <c r="JOG540" s="84">
        <v>18</v>
      </c>
      <c r="JOH540" s="54" t="s">
        <v>47</v>
      </c>
      <c r="JOI540" s="66" t="s">
        <v>48</v>
      </c>
      <c r="JOJ540" s="4" t="s">
        <v>26</v>
      </c>
      <c r="JOK540" s="4"/>
      <c r="JOL540" s="85">
        <v>22</v>
      </c>
      <c r="JOM540" s="4"/>
      <c r="JON540" s="7"/>
      <c r="JOO540" s="4"/>
      <c r="JOP540" s="7"/>
      <c r="JOQ540" s="4"/>
      <c r="JOR540" s="7"/>
      <c r="JOS540" s="52"/>
      <c r="JYC540" s="84">
        <v>18</v>
      </c>
      <c r="JYD540" s="54" t="s">
        <v>47</v>
      </c>
      <c r="JYE540" s="66" t="s">
        <v>48</v>
      </c>
      <c r="JYF540" s="4" t="s">
        <v>26</v>
      </c>
      <c r="JYG540" s="4"/>
      <c r="JYH540" s="85">
        <v>22</v>
      </c>
      <c r="JYI540" s="4"/>
      <c r="JYJ540" s="7"/>
      <c r="JYK540" s="4"/>
      <c r="JYL540" s="7"/>
      <c r="JYM540" s="4"/>
      <c r="JYN540" s="7"/>
      <c r="JYO540" s="52"/>
      <c r="KHY540" s="84">
        <v>18</v>
      </c>
      <c r="KHZ540" s="54" t="s">
        <v>47</v>
      </c>
      <c r="KIA540" s="66" t="s">
        <v>48</v>
      </c>
      <c r="KIB540" s="4" t="s">
        <v>26</v>
      </c>
      <c r="KIC540" s="4"/>
      <c r="KID540" s="85">
        <v>22</v>
      </c>
      <c r="KIE540" s="4"/>
      <c r="KIF540" s="7"/>
      <c r="KIG540" s="4"/>
      <c r="KIH540" s="7"/>
      <c r="KII540" s="4"/>
      <c r="KIJ540" s="7"/>
      <c r="KIK540" s="52"/>
      <c r="KRU540" s="84">
        <v>18</v>
      </c>
      <c r="KRV540" s="54" t="s">
        <v>47</v>
      </c>
      <c r="KRW540" s="66" t="s">
        <v>48</v>
      </c>
      <c r="KRX540" s="4" t="s">
        <v>26</v>
      </c>
      <c r="KRY540" s="4"/>
      <c r="KRZ540" s="85">
        <v>22</v>
      </c>
      <c r="KSA540" s="4"/>
      <c r="KSB540" s="7"/>
      <c r="KSC540" s="4"/>
      <c r="KSD540" s="7"/>
      <c r="KSE540" s="4"/>
      <c r="KSF540" s="7"/>
      <c r="KSG540" s="52"/>
      <c r="LBQ540" s="84">
        <v>18</v>
      </c>
      <c r="LBR540" s="54" t="s">
        <v>47</v>
      </c>
      <c r="LBS540" s="66" t="s">
        <v>48</v>
      </c>
      <c r="LBT540" s="4" t="s">
        <v>26</v>
      </c>
      <c r="LBU540" s="4"/>
      <c r="LBV540" s="85">
        <v>22</v>
      </c>
      <c r="LBW540" s="4"/>
      <c r="LBX540" s="7"/>
      <c r="LBY540" s="4"/>
      <c r="LBZ540" s="7"/>
      <c r="LCA540" s="4"/>
      <c r="LCB540" s="7"/>
      <c r="LCC540" s="52"/>
      <c r="LLM540" s="84">
        <v>18</v>
      </c>
      <c r="LLN540" s="54" t="s">
        <v>47</v>
      </c>
      <c r="LLO540" s="66" t="s">
        <v>48</v>
      </c>
      <c r="LLP540" s="4" t="s">
        <v>26</v>
      </c>
      <c r="LLQ540" s="4"/>
      <c r="LLR540" s="85">
        <v>22</v>
      </c>
      <c r="LLS540" s="4"/>
      <c r="LLT540" s="7"/>
      <c r="LLU540" s="4"/>
      <c r="LLV540" s="7"/>
      <c r="LLW540" s="4"/>
      <c r="LLX540" s="7"/>
      <c r="LLY540" s="52"/>
      <c r="LVI540" s="84">
        <v>18</v>
      </c>
      <c r="LVJ540" s="54" t="s">
        <v>47</v>
      </c>
      <c r="LVK540" s="66" t="s">
        <v>48</v>
      </c>
      <c r="LVL540" s="4" t="s">
        <v>26</v>
      </c>
      <c r="LVM540" s="4"/>
      <c r="LVN540" s="85">
        <v>22</v>
      </c>
      <c r="LVO540" s="4"/>
      <c r="LVP540" s="7"/>
      <c r="LVQ540" s="4"/>
      <c r="LVR540" s="7"/>
      <c r="LVS540" s="4"/>
      <c r="LVT540" s="7"/>
      <c r="LVU540" s="52"/>
      <c r="MFE540" s="84">
        <v>18</v>
      </c>
      <c r="MFF540" s="54" t="s">
        <v>47</v>
      </c>
      <c r="MFG540" s="66" t="s">
        <v>48</v>
      </c>
      <c r="MFH540" s="4" t="s">
        <v>26</v>
      </c>
      <c r="MFI540" s="4"/>
      <c r="MFJ540" s="85">
        <v>22</v>
      </c>
      <c r="MFK540" s="4"/>
      <c r="MFL540" s="7"/>
      <c r="MFM540" s="4"/>
      <c r="MFN540" s="7"/>
      <c r="MFO540" s="4"/>
      <c r="MFP540" s="7"/>
      <c r="MFQ540" s="52"/>
      <c r="MPA540" s="84">
        <v>18</v>
      </c>
      <c r="MPB540" s="54" t="s">
        <v>47</v>
      </c>
      <c r="MPC540" s="66" t="s">
        <v>48</v>
      </c>
      <c r="MPD540" s="4" t="s">
        <v>26</v>
      </c>
      <c r="MPE540" s="4"/>
      <c r="MPF540" s="85">
        <v>22</v>
      </c>
      <c r="MPG540" s="4"/>
      <c r="MPH540" s="7"/>
      <c r="MPI540" s="4"/>
      <c r="MPJ540" s="7"/>
      <c r="MPK540" s="4"/>
      <c r="MPL540" s="7"/>
      <c r="MPM540" s="52"/>
      <c r="MYW540" s="84">
        <v>18</v>
      </c>
      <c r="MYX540" s="54" t="s">
        <v>47</v>
      </c>
      <c r="MYY540" s="66" t="s">
        <v>48</v>
      </c>
      <c r="MYZ540" s="4" t="s">
        <v>26</v>
      </c>
      <c r="MZA540" s="4"/>
      <c r="MZB540" s="85">
        <v>22</v>
      </c>
      <c r="MZC540" s="4"/>
      <c r="MZD540" s="7"/>
      <c r="MZE540" s="4"/>
      <c r="MZF540" s="7"/>
      <c r="MZG540" s="4"/>
      <c r="MZH540" s="7"/>
      <c r="MZI540" s="52"/>
      <c r="NIS540" s="84">
        <v>18</v>
      </c>
      <c r="NIT540" s="54" t="s">
        <v>47</v>
      </c>
      <c r="NIU540" s="66" t="s">
        <v>48</v>
      </c>
      <c r="NIV540" s="4" t="s">
        <v>26</v>
      </c>
      <c r="NIW540" s="4"/>
      <c r="NIX540" s="85">
        <v>22</v>
      </c>
      <c r="NIY540" s="4"/>
      <c r="NIZ540" s="7"/>
      <c r="NJA540" s="4"/>
      <c r="NJB540" s="7"/>
      <c r="NJC540" s="4"/>
      <c r="NJD540" s="7"/>
      <c r="NJE540" s="52"/>
      <c r="NSO540" s="84">
        <v>18</v>
      </c>
      <c r="NSP540" s="54" t="s">
        <v>47</v>
      </c>
      <c r="NSQ540" s="66" t="s">
        <v>48</v>
      </c>
      <c r="NSR540" s="4" t="s">
        <v>26</v>
      </c>
      <c r="NSS540" s="4"/>
      <c r="NST540" s="85">
        <v>22</v>
      </c>
      <c r="NSU540" s="4"/>
      <c r="NSV540" s="7"/>
      <c r="NSW540" s="4"/>
      <c r="NSX540" s="7"/>
      <c r="NSY540" s="4"/>
      <c r="NSZ540" s="7"/>
      <c r="NTA540" s="52"/>
      <c r="OCK540" s="84">
        <v>18</v>
      </c>
      <c r="OCL540" s="54" t="s">
        <v>47</v>
      </c>
      <c r="OCM540" s="66" t="s">
        <v>48</v>
      </c>
      <c r="OCN540" s="4" t="s">
        <v>26</v>
      </c>
      <c r="OCO540" s="4"/>
      <c r="OCP540" s="85">
        <v>22</v>
      </c>
      <c r="OCQ540" s="4"/>
      <c r="OCR540" s="7"/>
      <c r="OCS540" s="4"/>
      <c r="OCT540" s="7"/>
      <c r="OCU540" s="4"/>
      <c r="OCV540" s="7"/>
      <c r="OCW540" s="52"/>
      <c r="OMG540" s="84">
        <v>18</v>
      </c>
      <c r="OMH540" s="54" t="s">
        <v>47</v>
      </c>
      <c r="OMI540" s="66" t="s">
        <v>48</v>
      </c>
      <c r="OMJ540" s="4" t="s">
        <v>26</v>
      </c>
      <c r="OMK540" s="4"/>
      <c r="OML540" s="85">
        <v>22</v>
      </c>
      <c r="OMM540" s="4"/>
      <c r="OMN540" s="7"/>
      <c r="OMO540" s="4"/>
      <c r="OMP540" s="7"/>
      <c r="OMQ540" s="4"/>
      <c r="OMR540" s="7"/>
      <c r="OMS540" s="52"/>
      <c r="OWC540" s="84">
        <v>18</v>
      </c>
      <c r="OWD540" s="54" t="s">
        <v>47</v>
      </c>
      <c r="OWE540" s="66" t="s">
        <v>48</v>
      </c>
      <c r="OWF540" s="4" t="s">
        <v>26</v>
      </c>
      <c r="OWG540" s="4"/>
      <c r="OWH540" s="85">
        <v>22</v>
      </c>
      <c r="OWI540" s="4"/>
      <c r="OWJ540" s="7"/>
      <c r="OWK540" s="4"/>
      <c r="OWL540" s="7"/>
      <c r="OWM540" s="4"/>
      <c r="OWN540" s="7"/>
      <c r="OWO540" s="52"/>
      <c r="PFY540" s="84">
        <v>18</v>
      </c>
      <c r="PFZ540" s="54" t="s">
        <v>47</v>
      </c>
      <c r="PGA540" s="66" t="s">
        <v>48</v>
      </c>
      <c r="PGB540" s="4" t="s">
        <v>26</v>
      </c>
      <c r="PGC540" s="4"/>
      <c r="PGD540" s="85">
        <v>22</v>
      </c>
      <c r="PGE540" s="4"/>
      <c r="PGF540" s="7"/>
      <c r="PGG540" s="4"/>
      <c r="PGH540" s="7"/>
      <c r="PGI540" s="4"/>
      <c r="PGJ540" s="7"/>
      <c r="PGK540" s="52"/>
      <c r="PPU540" s="84">
        <v>18</v>
      </c>
      <c r="PPV540" s="54" t="s">
        <v>47</v>
      </c>
      <c r="PPW540" s="66" t="s">
        <v>48</v>
      </c>
      <c r="PPX540" s="4" t="s">
        <v>26</v>
      </c>
      <c r="PPY540" s="4"/>
      <c r="PPZ540" s="85">
        <v>22</v>
      </c>
      <c r="PQA540" s="4"/>
      <c r="PQB540" s="7"/>
      <c r="PQC540" s="4"/>
      <c r="PQD540" s="7"/>
      <c r="PQE540" s="4"/>
      <c r="PQF540" s="7"/>
      <c r="PQG540" s="52"/>
      <c r="PZQ540" s="84">
        <v>18</v>
      </c>
      <c r="PZR540" s="54" t="s">
        <v>47</v>
      </c>
      <c r="PZS540" s="66" t="s">
        <v>48</v>
      </c>
      <c r="PZT540" s="4" t="s">
        <v>26</v>
      </c>
      <c r="PZU540" s="4"/>
      <c r="PZV540" s="85">
        <v>22</v>
      </c>
      <c r="PZW540" s="4"/>
      <c r="PZX540" s="7"/>
      <c r="PZY540" s="4"/>
      <c r="PZZ540" s="7"/>
      <c r="QAA540" s="4"/>
      <c r="QAB540" s="7"/>
      <c r="QAC540" s="52"/>
      <c r="QJM540" s="84">
        <v>18</v>
      </c>
      <c r="QJN540" s="54" t="s">
        <v>47</v>
      </c>
      <c r="QJO540" s="66" t="s">
        <v>48</v>
      </c>
      <c r="QJP540" s="4" t="s">
        <v>26</v>
      </c>
      <c r="QJQ540" s="4"/>
      <c r="QJR540" s="85">
        <v>22</v>
      </c>
      <c r="QJS540" s="4"/>
      <c r="QJT540" s="7"/>
      <c r="QJU540" s="4"/>
      <c r="QJV540" s="7"/>
      <c r="QJW540" s="4"/>
      <c r="QJX540" s="7"/>
      <c r="QJY540" s="52"/>
      <c r="QTI540" s="84">
        <v>18</v>
      </c>
      <c r="QTJ540" s="54" t="s">
        <v>47</v>
      </c>
      <c r="QTK540" s="66" t="s">
        <v>48</v>
      </c>
      <c r="QTL540" s="4" t="s">
        <v>26</v>
      </c>
      <c r="QTM540" s="4"/>
      <c r="QTN540" s="85">
        <v>22</v>
      </c>
      <c r="QTO540" s="4"/>
      <c r="QTP540" s="7"/>
      <c r="QTQ540" s="4"/>
      <c r="QTR540" s="7"/>
      <c r="QTS540" s="4"/>
      <c r="QTT540" s="7"/>
      <c r="QTU540" s="52"/>
      <c r="RDE540" s="84">
        <v>18</v>
      </c>
      <c r="RDF540" s="54" t="s">
        <v>47</v>
      </c>
      <c r="RDG540" s="66" t="s">
        <v>48</v>
      </c>
      <c r="RDH540" s="4" t="s">
        <v>26</v>
      </c>
      <c r="RDI540" s="4"/>
      <c r="RDJ540" s="85">
        <v>22</v>
      </c>
      <c r="RDK540" s="4"/>
      <c r="RDL540" s="7"/>
      <c r="RDM540" s="4"/>
      <c r="RDN540" s="7"/>
      <c r="RDO540" s="4"/>
      <c r="RDP540" s="7"/>
      <c r="RDQ540" s="52"/>
      <c r="RNA540" s="84">
        <v>18</v>
      </c>
      <c r="RNB540" s="54" t="s">
        <v>47</v>
      </c>
      <c r="RNC540" s="66" t="s">
        <v>48</v>
      </c>
      <c r="RND540" s="4" t="s">
        <v>26</v>
      </c>
      <c r="RNE540" s="4"/>
      <c r="RNF540" s="85">
        <v>22</v>
      </c>
      <c r="RNG540" s="4"/>
      <c r="RNH540" s="7"/>
      <c r="RNI540" s="4"/>
      <c r="RNJ540" s="7"/>
      <c r="RNK540" s="4"/>
      <c r="RNL540" s="7"/>
      <c r="RNM540" s="52"/>
      <c r="RWW540" s="84">
        <v>18</v>
      </c>
      <c r="RWX540" s="54" t="s">
        <v>47</v>
      </c>
      <c r="RWY540" s="66" t="s">
        <v>48</v>
      </c>
      <c r="RWZ540" s="4" t="s">
        <v>26</v>
      </c>
      <c r="RXA540" s="4"/>
      <c r="RXB540" s="85">
        <v>22</v>
      </c>
      <c r="RXC540" s="4"/>
      <c r="RXD540" s="7"/>
      <c r="RXE540" s="4"/>
      <c r="RXF540" s="7"/>
      <c r="RXG540" s="4"/>
      <c r="RXH540" s="7"/>
      <c r="RXI540" s="52"/>
      <c r="SGS540" s="84">
        <v>18</v>
      </c>
      <c r="SGT540" s="54" t="s">
        <v>47</v>
      </c>
      <c r="SGU540" s="66" t="s">
        <v>48</v>
      </c>
      <c r="SGV540" s="4" t="s">
        <v>26</v>
      </c>
      <c r="SGW540" s="4"/>
      <c r="SGX540" s="85">
        <v>22</v>
      </c>
      <c r="SGY540" s="4"/>
      <c r="SGZ540" s="7"/>
      <c r="SHA540" s="4"/>
      <c r="SHB540" s="7"/>
      <c r="SHC540" s="4"/>
      <c r="SHD540" s="7"/>
      <c r="SHE540" s="52"/>
      <c r="SQO540" s="84">
        <v>18</v>
      </c>
      <c r="SQP540" s="54" t="s">
        <v>47</v>
      </c>
      <c r="SQQ540" s="66" t="s">
        <v>48</v>
      </c>
      <c r="SQR540" s="4" t="s">
        <v>26</v>
      </c>
      <c r="SQS540" s="4"/>
      <c r="SQT540" s="85">
        <v>22</v>
      </c>
      <c r="SQU540" s="4"/>
      <c r="SQV540" s="7"/>
      <c r="SQW540" s="4"/>
      <c r="SQX540" s="7"/>
      <c r="SQY540" s="4"/>
      <c r="SQZ540" s="7"/>
      <c r="SRA540" s="52"/>
      <c r="TAK540" s="84">
        <v>18</v>
      </c>
      <c r="TAL540" s="54" t="s">
        <v>47</v>
      </c>
      <c r="TAM540" s="66" t="s">
        <v>48</v>
      </c>
      <c r="TAN540" s="4" t="s">
        <v>26</v>
      </c>
      <c r="TAO540" s="4"/>
      <c r="TAP540" s="85">
        <v>22</v>
      </c>
      <c r="TAQ540" s="4"/>
      <c r="TAR540" s="7"/>
      <c r="TAS540" s="4"/>
      <c r="TAT540" s="7"/>
      <c r="TAU540" s="4"/>
      <c r="TAV540" s="7"/>
      <c r="TAW540" s="52"/>
      <c r="TKG540" s="84">
        <v>18</v>
      </c>
      <c r="TKH540" s="54" t="s">
        <v>47</v>
      </c>
      <c r="TKI540" s="66" t="s">
        <v>48</v>
      </c>
      <c r="TKJ540" s="4" t="s">
        <v>26</v>
      </c>
      <c r="TKK540" s="4"/>
      <c r="TKL540" s="85">
        <v>22</v>
      </c>
      <c r="TKM540" s="4"/>
      <c r="TKN540" s="7"/>
      <c r="TKO540" s="4"/>
      <c r="TKP540" s="7"/>
      <c r="TKQ540" s="4"/>
      <c r="TKR540" s="7"/>
      <c r="TKS540" s="52"/>
      <c r="TUC540" s="84">
        <v>18</v>
      </c>
      <c r="TUD540" s="54" t="s">
        <v>47</v>
      </c>
      <c r="TUE540" s="66" t="s">
        <v>48</v>
      </c>
      <c r="TUF540" s="4" t="s">
        <v>26</v>
      </c>
      <c r="TUG540" s="4"/>
      <c r="TUH540" s="85">
        <v>22</v>
      </c>
      <c r="TUI540" s="4"/>
      <c r="TUJ540" s="7"/>
      <c r="TUK540" s="4"/>
      <c r="TUL540" s="7"/>
      <c r="TUM540" s="4"/>
      <c r="TUN540" s="7"/>
      <c r="TUO540" s="52"/>
      <c r="UDY540" s="84">
        <v>18</v>
      </c>
      <c r="UDZ540" s="54" t="s">
        <v>47</v>
      </c>
      <c r="UEA540" s="66" t="s">
        <v>48</v>
      </c>
      <c r="UEB540" s="4" t="s">
        <v>26</v>
      </c>
      <c r="UEC540" s="4"/>
      <c r="UED540" s="85">
        <v>22</v>
      </c>
      <c r="UEE540" s="4"/>
      <c r="UEF540" s="7"/>
      <c r="UEG540" s="4"/>
      <c r="UEH540" s="7"/>
      <c r="UEI540" s="4"/>
      <c r="UEJ540" s="7"/>
      <c r="UEK540" s="52"/>
      <c r="UNU540" s="84">
        <v>18</v>
      </c>
      <c r="UNV540" s="54" t="s">
        <v>47</v>
      </c>
      <c r="UNW540" s="66" t="s">
        <v>48</v>
      </c>
      <c r="UNX540" s="4" t="s">
        <v>26</v>
      </c>
      <c r="UNY540" s="4"/>
      <c r="UNZ540" s="85">
        <v>22</v>
      </c>
      <c r="UOA540" s="4"/>
      <c r="UOB540" s="7"/>
      <c r="UOC540" s="4"/>
      <c r="UOD540" s="7"/>
      <c r="UOE540" s="4"/>
      <c r="UOF540" s="7"/>
      <c r="UOG540" s="52"/>
      <c r="UXQ540" s="84">
        <v>18</v>
      </c>
      <c r="UXR540" s="54" t="s">
        <v>47</v>
      </c>
      <c r="UXS540" s="66" t="s">
        <v>48</v>
      </c>
      <c r="UXT540" s="4" t="s">
        <v>26</v>
      </c>
      <c r="UXU540" s="4"/>
      <c r="UXV540" s="85">
        <v>22</v>
      </c>
      <c r="UXW540" s="4"/>
      <c r="UXX540" s="7"/>
      <c r="UXY540" s="4"/>
      <c r="UXZ540" s="7"/>
      <c r="UYA540" s="4"/>
      <c r="UYB540" s="7"/>
      <c r="UYC540" s="52"/>
      <c r="VHM540" s="84">
        <v>18</v>
      </c>
      <c r="VHN540" s="54" t="s">
        <v>47</v>
      </c>
      <c r="VHO540" s="66" t="s">
        <v>48</v>
      </c>
      <c r="VHP540" s="4" t="s">
        <v>26</v>
      </c>
      <c r="VHQ540" s="4"/>
      <c r="VHR540" s="85">
        <v>22</v>
      </c>
      <c r="VHS540" s="4"/>
      <c r="VHT540" s="7"/>
      <c r="VHU540" s="4"/>
      <c r="VHV540" s="7"/>
      <c r="VHW540" s="4"/>
      <c r="VHX540" s="7"/>
      <c r="VHY540" s="52"/>
      <c r="VRI540" s="84">
        <v>18</v>
      </c>
      <c r="VRJ540" s="54" t="s">
        <v>47</v>
      </c>
      <c r="VRK540" s="66" t="s">
        <v>48</v>
      </c>
      <c r="VRL540" s="4" t="s">
        <v>26</v>
      </c>
      <c r="VRM540" s="4"/>
      <c r="VRN540" s="85">
        <v>22</v>
      </c>
      <c r="VRO540" s="4"/>
      <c r="VRP540" s="7"/>
      <c r="VRQ540" s="4"/>
      <c r="VRR540" s="7"/>
      <c r="VRS540" s="4"/>
      <c r="VRT540" s="7"/>
      <c r="VRU540" s="52"/>
      <c r="WBE540" s="84">
        <v>18</v>
      </c>
      <c r="WBF540" s="54" t="s">
        <v>47</v>
      </c>
      <c r="WBG540" s="66" t="s">
        <v>48</v>
      </c>
      <c r="WBH540" s="4" t="s">
        <v>26</v>
      </c>
      <c r="WBI540" s="4"/>
      <c r="WBJ540" s="85">
        <v>22</v>
      </c>
      <c r="WBK540" s="4"/>
      <c r="WBL540" s="7"/>
      <c r="WBM540" s="4"/>
      <c r="WBN540" s="7"/>
      <c r="WBO540" s="4"/>
      <c r="WBP540" s="7"/>
      <c r="WBQ540" s="52"/>
      <c r="WLA540" s="84">
        <v>18</v>
      </c>
      <c r="WLB540" s="54" t="s">
        <v>47</v>
      </c>
      <c r="WLC540" s="66" t="s">
        <v>48</v>
      </c>
      <c r="WLD540" s="4" t="s">
        <v>26</v>
      </c>
      <c r="WLE540" s="4"/>
      <c r="WLF540" s="85">
        <v>22</v>
      </c>
      <c r="WLG540" s="4"/>
      <c r="WLH540" s="7"/>
      <c r="WLI540" s="4"/>
      <c r="WLJ540" s="7"/>
      <c r="WLK540" s="4"/>
      <c r="WLL540" s="7"/>
      <c r="WLM540" s="52"/>
      <c r="WUW540" s="84">
        <v>18</v>
      </c>
      <c r="WUX540" s="54" t="s">
        <v>47</v>
      </c>
      <c r="WUY540" s="66" t="s">
        <v>48</v>
      </c>
      <c r="WUZ540" s="4" t="s">
        <v>26</v>
      </c>
      <c r="WVA540" s="4"/>
      <c r="WVB540" s="85">
        <v>22</v>
      </c>
      <c r="WVC540" s="4"/>
      <c r="WVD540" s="7"/>
      <c r="WVE540" s="4"/>
      <c r="WVF540" s="7"/>
      <c r="WVG540" s="4"/>
      <c r="WVH540" s="7"/>
      <c r="WVI540" s="52"/>
    </row>
    <row r="541" spans="1:16129" x14ac:dyDescent="0.25">
      <c r="A541" s="50"/>
      <c r="B541" s="51" t="s">
        <v>12</v>
      </c>
      <c r="C541" s="4" t="s">
        <v>13</v>
      </c>
      <c r="D541" s="112">
        <v>1.556</v>
      </c>
      <c r="E541" s="112"/>
      <c r="F541" s="112"/>
      <c r="G541" s="112"/>
      <c r="H541" s="112"/>
      <c r="I541" s="112"/>
      <c r="J541" s="112"/>
      <c r="K541" s="118"/>
      <c r="L541" s="11" t="s">
        <v>211</v>
      </c>
      <c r="IK541" s="84"/>
      <c r="IL541" s="4"/>
      <c r="IM541" s="51" t="s">
        <v>12</v>
      </c>
      <c r="IN541" s="4" t="s">
        <v>13</v>
      </c>
      <c r="IO541" s="7">
        <v>0.38900000000000001</v>
      </c>
      <c r="IP541" s="7">
        <f>IP540*IO541</f>
        <v>8.5579999999999998</v>
      </c>
      <c r="IQ541" s="4"/>
      <c r="IR541" s="7"/>
      <c r="IS541" s="6">
        <v>6</v>
      </c>
      <c r="IT541" s="7">
        <f>IP541*IS541</f>
        <v>51.347999999999999</v>
      </c>
      <c r="IU541" s="4"/>
      <c r="IV541" s="7"/>
      <c r="IW541" s="52">
        <f>IR541+IT541+IV541</f>
        <v>51.347999999999999</v>
      </c>
      <c r="SG541" s="84"/>
      <c r="SH541" s="4"/>
      <c r="SI541" s="51" t="s">
        <v>12</v>
      </c>
      <c r="SJ541" s="4" t="s">
        <v>13</v>
      </c>
      <c r="SK541" s="7">
        <v>0.38900000000000001</v>
      </c>
      <c r="SL541" s="7">
        <f>SL540*SK541</f>
        <v>8.5579999999999998</v>
      </c>
      <c r="SM541" s="4"/>
      <c r="SN541" s="7"/>
      <c r="SO541" s="6">
        <v>6</v>
      </c>
      <c r="SP541" s="7">
        <f>SL541*SO541</f>
        <v>51.347999999999999</v>
      </c>
      <c r="SQ541" s="4"/>
      <c r="SR541" s="7"/>
      <c r="SS541" s="52">
        <f>SN541+SP541+SR541</f>
        <v>51.347999999999999</v>
      </c>
      <c r="ACC541" s="84"/>
      <c r="ACD541" s="4"/>
      <c r="ACE541" s="51" t="s">
        <v>12</v>
      </c>
      <c r="ACF541" s="4" t="s">
        <v>13</v>
      </c>
      <c r="ACG541" s="7">
        <v>0.38900000000000001</v>
      </c>
      <c r="ACH541" s="7">
        <f>ACH540*ACG541</f>
        <v>8.5579999999999998</v>
      </c>
      <c r="ACI541" s="4"/>
      <c r="ACJ541" s="7"/>
      <c r="ACK541" s="6">
        <v>6</v>
      </c>
      <c r="ACL541" s="7">
        <f>ACH541*ACK541</f>
        <v>51.347999999999999</v>
      </c>
      <c r="ACM541" s="4"/>
      <c r="ACN541" s="7"/>
      <c r="ACO541" s="52">
        <f>ACJ541+ACL541+ACN541</f>
        <v>51.347999999999999</v>
      </c>
      <c r="ALY541" s="84"/>
      <c r="ALZ541" s="4"/>
      <c r="AMA541" s="51" t="s">
        <v>12</v>
      </c>
      <c r="AMB541" s="4" t="s">
        <v>13</v>
      </c>
      <c r="AMC541" s="7">
        <v>0.38900000000000001</v>
      </c>
      <c r="AMD541" s="7">
        <f>AMD540*AMC541</f>
        <v>8.5579999999999998</v>
      </c>
      <c r="AME541" s="4"/>
      <c r="AMF541" s="7"/>
      <c r="AMG541" s="6">
        <v>6</v>
      </c>
      <c r="AMH541" s="7">
        <f>AMD541*AMG541</f>
        <v>51.347999999999999</v>
      </c>
      <c r="AMI541" s="4"/>
      <c r="AMJ541" s="7"/>
      <c r="AMK541" s="52">
        <f>AMF541+AMH541+AMJ541</f>
        <v>51.347999999999999</v>
      </c>
      <c r="AVU541" s="84"/>
      <c r="AVV541" s="4"/>
      <c r="AVW541" s="51" t="s">
        <v>12</v>
      </c>
      <c r="AVX541" s="4" t="s">
        <v>13</v>
      </c>
      <c r="AVY541" s="7">
        <v>0.38900000000000001</v>
      </c>
      <c r="AVZ541" s="7">
        <f>AVZ540*AVY541</f>
        <v>8.5579999999999998</v>
      </c>
      <c r="AWA541" s="4"/>
      <c r="AWB541" s="7"/>
      <c r="AWC541" s="6">
        <v>6</v>
      </c>
      <c r="AWD541" s="7">
        <f>AVZ541*AWC541</f>
        <v>51.347999999999999</v>
      </c>
      <c r="AWE541" s="4"/>
      <c r="AWF541" s="7"/>
      <c r="AWG541" s="52">
        <f>AWB541+AWD541+AWF541</f>
        <v>51.347999999999999</v>
      </c>
      <c r="BFQ541" s="84"/>
      <c r="BFR541" s="4"/>
      <c r="BFS541" s="51" t="s">
        <v>12</v>
      </c>
      <c r="BFT541" s="4" t="s">
        <v>13</v>
      </c>
      <c r="BFU541" s="7">
        <v>0.38900000000000001</v>
      </c>
      <c r="BFV541" s="7">
        <f>BFV540*BFU541</f>
        <v>8.5579999999999998</v>
      </c>
      <c r="BFW541" s="4"/>
      <c r="BFX541" s="7"/>
      <c r="BFY541" s="6">
        <v>6</v>
      </c>
      <c r="BFZ541" s="7">
        <f>BFV541*BFY541</f>
        <v>51.347999999999999</v>
      </c>
      <c r="BGA541" s="4"/>
      <c r="BGB541" s="7"/>
      <c r="BGC541" s="52">
        <f>BFX541+BFZ541+BGB541</f>
        <v>51.347999999999999</v>
      </c>
      <c r="BPM541" s="84"/>
      <c r="BPN541" s="4"/>
      <c r="BPO541" s="51" t="s">
        <v>12</v>
      </c>
      <c r="BPP541" s="4" t="s">
        <v>13</v>
      </c>
      <c r="BPQ541" s="7">
        <v>0.38900000000000001</v>
      </c>
      <c r="BPR541" s="7">
        <f>BPR540*BPQ541</f>
        <v>8.5579999999999998</v>
      </c>
      <c r="BPS541" s="4"/>
      <c r="BPT541" s="7"/>
      <c r="BPU541" s="6">
        <v>6</v>
      </c>
      <c r="BPV541" s="7">
        <f>BPR541*BPU541</f>
        <v>51.347999999999999</v>
      </c>
      <c r="BPW541" s="4"/>
      <c r="BPX541" s="7"/>
      <c r="BPY541" s="52">
        <f>BPT541+BPV541+BPX541</f>
        <v>51.347999999999999</v>
      </c>
      <c r="BZI541" s="84"/>
      <c r="BZJ541" s="4"/>
      <c r="BZK541" s="51" t="s">
        <v>12</v>
      </c>
      <c r="BZL541" s="4" t="s">
        <v>13</v>
      </c>
      <c r="BZM541" s="7">
        <v>0.38900000000000001</v>
      </c>
      <c r="BZN541" s="7">
        <f>BZN540*BZM541</f>
        <v>8.5579999999999998</v>
      </c>
      <c r="BZO541" s="4"/>
      <c r="BZP541" s="7"/>
      <c r="BZQ541" s="6">
        <v>6</v>
      </c>
      <c r="BZR541" s="7">
        <f>BZN541*BZQ541</f>
        <v>51.347999999999999</v>
      </c>
      <c r="BZS541" s="4"/>
      <c r="BZT541" s="7"/>
      <c r="BZU541" s="52">
        <f>BZP541+BZR541+BZT541</f>
        <v>51.347999999999999</v>
      </c>
      <c r="CJE541" s="84"/>
      <c r="CJF541" s="4"/>
      <c r="CJG541" s="51" t="s">
        <v>12</v>
      </c>
      <c r="CJH541" s="4" t="s">
        <v>13</v>
      </c>
      <c r="CJI541" s="7">
        <v>0.38900000000000001</v>
      </c>
      <c r="CJJ541" s="7">
        <f>CJJ540*CJI541</f>
        <v>8.5579999999999998</v>
      </c>
      <c r="CJK541" s="4"/>
      <c r="CJL541" s="7"/>
      <c r="CJM541" s="6">
        <v>6</v>
      </c>
      <c r="CJN541" s="7">
        <f>CJJ541*CJM541</f>
        <v>51.347999999999999</v>
      </c>
      <c r="CJO541" s="4"/>
      <c r="CJP541" s="7"/>
      <c r="CJQ541" s="52">
        <f>CJL541+CJN541+CJP541</f>
        <v>51.347999999999999</v>
      </c>
      <c r="CTA541" s="84"/>
      <c r="CTB541" s="4"/>
      <c r="CTC541" s="51" t="s">
        <v>12</v>
      </c>
      <c r="CTD541" s="4" t="s">
        <v>13</v>
      </c>
      <c r="CTE541" s="7">
        <v>0.38900000000000001</v>
      </c>
      <c r="CTF541" s="7">
        <f>CTF540*CTE541</f>
        <v>8.5579999999999998</v>
      </c>
      <c r="CTG541" s="4"/>
      <c r="CTH541" s="7"/>
      <c r="CTI541" s="6">
        <v>6</v>
      </c>
      <c r="CTJ541" s="7">
        <f>CTF541*CTI541</f>
        <v>51.347999999999999</v>
      </c>
      <c r="CTK541" s="4"/>
      <c r="CTL541" s="7"/>
      <c r="CTM541" s="52">
        <f>CTH541+CTJ541+CTL541</f>
        <v>51.347999999999999</v>
      </c>
      <c r="DCW541" s="84"/>
      <c r="DCX541" s="4"/>
      <c r="DCY541" s="51" t="s">
        <v>12</v>
      </c>
      <c r="DCZ541" s="4" t="s">
        <v>13</v>
      </c>
      <c r="DDA541" s="7">
        <v>0.38900000000000001</v>
      </c>
      <c r="DDB541" s="7">
        <f>DDB540*DDA541</f>
        <v>8.5579999999999998</v>
      </c>
      <c r="DDC541" s="4"/>
      <c r="DDD541" s="7"/>
      <c r="DDE541" s="6">
        <v>6</v>
      </c>
      <c r="DDF541" s="7">
        <f>DDB541*DDE541</f>
        <v>51.347999999999999</v>
      </c>
      <c r="DDG541" s="4"/>
      <c r="DDH541" s="7"/>
      <c r="DDI541" s="52">
        <f>DDD541+DDF541+DDH541</f>
        <v>51.347999999999999</v>
      </c>
      <c r="DMS541" s="84"/>
      <c r="DMT541" s="4"/>
      <c r="DMU541" s="51" t="s">
        <v>12</v>
      </c>
      <c r="DMV541" s="4" t="s">
        <v>13</v>
      </c>
      <c r="DMW541" s="7">
        <v>0.38900000000000001</v>
      </c>
      <c r="DMX541" s="7">
        <f>DMX540*DMW541</f>
        <v>8.5579999999999998</v>
      </c>
      <c r="DMY541" s="4"/>
      <c r="DMZ541" s="7"/>
      <c r="DNA541" s="6">
        <v>6</v>
      </c>
      <c r="DNB541" s="7">
        <f>DMX541*DNA541</f>
        <v>51.347999999999999</v>
      </c>
      <c r="DNC541" s="4"/>
      <c r="DND541" s="7"/>
      <c r="DNE541" s="52">
        <f>DMZ541+DNB541+DND541</f>
        <v>51.347999999999999</v>
      </c>
      <c r="DWO541" s="84"/>
      <c r="DWP541" s="4"/>
      <c r="DWQ541" s="51" t="s">
        <v>12</v>
      </c>
      <c r="DWR541" s="4" t="s">
        <v>13</v>
      </c>
      <c r="DWS541" s="7">
        <v>0.38900000000000001</v>
      </c>
      <c r="DWT541" s="7">
        <f>DWT540*DWS541</f>
        <v>8.5579999999999998</v>
      </c>
      <c r="DWU541" s="4"/>
      <c r="DWV541" s="7"/>
      <c r="DWW541" s="6">
        <v>6</v>
      </c>
      <c r="DWX541" s="7">
        <f>DWT541*DWW541</f>
        <v>51.347999999999999</v>
      </c>
      <c r="DWY541" s="4"/>
      <c r="DWZ541" s="7"/>
      <c r="DXA541" s="52">
        <f>DWV541+DWX541+DWZ541</f>
        <v>51.347999999999999</v>
      </c>
      <c r="EGK541" s="84"/>
      <c r="EGL541" s="4"/>
      <c r="EGM541" s="51" t="s">
        <v>12</v>
      </c>
      <c r="EGN541" s="4" t="s">
        <v>13</v>
      </c>
      <c r="EGO541" s="7">
        <v>0.38900000000000001</v>
      </c>
      <c r="EGP541" s="7">
        <f>EGP540*EGO541</f>
        <v>8.5579999999999998</v>
      </c>
      <c r="EGQ541" s="4"/>
      <c r="EGR541" s="7"/>
      <c r="EGS541" s="6">
        <v>6</v>
      </c>
      <c r="EGT541" s="7">
        <f>EGP541*EGS541</f>
        <v>51.347999999999999</v>
      </c>
      <c r="EGU541" s="4"/>
      <c r="EGV541" s="7"/>
      <c r="EGW541" s="52">
        <f>EGR541+EGT541+EGV541</f>
        <v>51.347999999999999</v>
      </c>
      <c r="EQG541" s="84"/>
      <c r="EQH541" s="4"/>
      <c r="EQI541" s="51" t="s">
        <v>12</v>
      </c>
      <c r="EQJ541" s="4" t="s">
        <v>13</v>
      </c>
      <c r="EQK541" s="7">
        <v>0.38900000000000001</v>
      </c>
      <c r="EQL541" s="7">
        <f>EQL540*EQK541</f>
        <v>8.5579999999999998</v>
      </c>
      <c r="EQM541" s="4"/>
      <c r="EQN541" s="7"/>
      <c r="EQO541" s="6">
        <v>6</v>
      </c>
      <c r="EQP541" s="7">
        <f>EQL541*EQO541</f>
        <v>51.347999999999999</v>
      </c>
      <c r="EQQ541" s="4"/>
      <c r="EQR541" s="7"/>
      <c r="EQS541" s="52">
        <f>EQN541+EQP541+EQR541</f>
        <v>51.347999999999999</v>
      </c>
      <c r="FAC541" s="84"/>
      <c r="FAD541" s="4"/>
      <c r="FAE541" s="51" t="s">
        <v>12</v>
      </c>
      <c r="FAF541" s="4" t="s">
        <v>13</v>
      </c>
      <c r="FAG541" s="7">
        <v>0.38900000000000001</v>
      </c>
      <c r="FAH541" s="7">
        <f>FAH540*FAG541</f>
        <v>8.5579999999999998</v>
      </c>
      <c r="FAI541" s="4"/>
      <c r="FAJ541" s="7"/>
      <c r="FAK541" s="6">
        <v>6</v>
      </c>
      <c r="FAL541" s="7">
        <f>FAH541*FAK541</f>
        <v>51.347999999999999</v>
      </c>
      <c r="FAM541" s="4"/>
      <c r="FAN541" s="7"/>
      <c r="FAO541" s="52">
        <f>FAJ541+FAL541+FAN541</f>
        <v>51.347999999999999</v>
      </c>
      <c r="FJY541" s="84"/>
      <c r="FJZ541" s="4"/>
      <c r="FKA541" s="51" t="s">
        <v>12</v>
      </c>
      <c r="FKB541" s="4" t="s">
        <v>13</v>
      </c>
      <c r="FKC541" s="7">
        <v>0.38900000000000001</v>
      </c>
      <c r="FKD541" s="7">
        <f>FKD540*FKC541</f>
        <v>8.5579999999999998</v>
      </c>
      <c r="FKE541" s="4"/>
      <c r="FKF541" s="7"/>
      <c r="FKG541" s="6">
        <v>6</v>
      </c>
      <c r="FKH541" s="7">
        <f>FKD541*FKG541</f>
        <v>51.347999999999999</v>
      </c>
      <c r="FKI541" s="4"/>
      <c r="FKJ541" s="7"/>
      <c r="FKK541" s="52">
        <f>FKF541+FKH541+FKJ541</f>
        <v>51.347999999999999</v>
      </c>
      <c r="FTU541" s="84"/>
      <c r="FTV541" s="4"/>
      <c r="FTW541" s="51" t="s">
        <v>12</v>
      </c>
      <c r="FTX541" s="4" t="s">
        <v>13</v>
      </c>
      <c r="FTY541" s="7">
        <v>0.38900000000000001</v>
      </c>
      <c r="FTZ541" s="7">
        <f>FTZ540*FTY541</f>
        <v>8.5579999999999998</v>
      </c>
      <c r="FUA541" s="4"/>
      <c r="FUB541" s="7"/>
      <c r="FUC541" s="6">
        <v>6</v>
      </c>
      <c r="FUD541" s="7">
        <f>FTZ541*FUC541</f>
        <v>51.347999999999999</v>
      </c>
      <c r="FUE541" s="4"/>
      <c r="FUF541" s="7"/>
      <c r="FUG541" s="52">
        <f>FUB541+FUD541+FUF541</f>
        <v>51.347999999999999</v>
      </c>
      <c r="GDQ541" s="84"/>
      <c r="GDR541" s="4"/>
      <c r="GDS541" s="51" t="s">
        <v>12</v>
      </c>
      <c r="GDT541" s="4" t="s">
        <v>13</v>
      </c>
      <c r="GDU541" s="7">
        <v>0.38900000000000001</v>
      </c>
      <c r="GDV541" s="7">
        <f>GDV540*GDU541</f>
        <v>8.5579999999999998</v>
      </c>
      <c r="GDW541" s="4"/>
      <c r="GDX541" s="7"/>
      <c r="GDY541" s="6">
        <v>6</v>
      </c>
      <c r="GDZ541" s="7">
        <f>GDV541*GDY541</f>
        <v>51.347999999999999</v>
      </c>
      <c r="GEA541" s="4"/>
      <c r="GEB541" s="7"/>
      <c r="GEC541" s="52">
        <f>GDX541+GDZ541+GEB541</f>
        <v>51.347999999999999</v>
      </c>
      <c r="GNM541" s="84"/>
      <c r="GNN541" s="4"/>
      <c r="GNO541" s="51" t="s">
        <v>12</v>
      </c>
      <c r="GNP541" s="4" t="s">
        <v>13</v>
      </c>
      <c r="GNQ541" s="7">
        <v>0.38900000000000001</v>
      </c>
      <c r="GNR541" s="7">
        <f>GNR540*GNQ541</f>
        <v>8.5579999999999998</v>
      </c>
      <c r="GNS541" s="4"/>
      <c r="GNT541" s="7"/>
      <c r="GNU541" s="6">
        <v>6</v>
      </c>
      <c r="GNV541" s="7">
        <f>GNR541*GNU541</f>
        <v>51.347999999999999</v>
      </c>
      <c r="GNW541" s="4"/>
      <c r="GNX541" s="7"/>
      <c r="GNY541" s="52">
        <f>GNT541+GNV541+GNX541</f>
        <v>51.347999999999999</v>
      </c>
      <c r="GXI541" s="84"/>
      <c r="GXJ541" s="4"/>
      <c r="GXK541" s="51" t="s">
        <v>12</v>
      </c>
      <c r="GXL541" s="4" t="s">
        <v>13</v>
      </c>
      <c r="GXM541" s="7">
        <v>0.38900000000000001</v>
      </c>
      <c r="GXN541" s="7">
        <f>GXN540*GXM541</f>
        <v>8.5579999999999998</v>
      </c>
      <c r="GXO541" s="4"/>
      <c r="GXP541" s="7"/>
      <c r="GXQ541" s="6">
        <v>6</v>
      </c>
      <c r="GXR541" s="7">
        <f>GXN541*GXQ541</f>
        <v>51.347999999999999</v>
      </c>
      <c r="GXS541" s="4"/>
      <c r="GXT541" s="7"/>
      <c r="GXU541" s="52">
        <f>GXP541+GXR541+GXT541</f>
        <v>51.347999999999999</v>
      </c>
      <c r="HHE541" s="84"/>
      <c r="HHF541" s="4"/>
      <c r="HHG541" s="51" t="s">
        <v>12</v>
      </c>
      <c r="HHH541" s="4" t="s">
        <v>13</v>
      </c>
      <c r="HHI541" s="7">
        <v>0.38900000000000001</v>
      </c>
      <c r="HHJ541" s="7">
        <f>HHJ540*HHI541</f>
        <v>8.5579999999999998</v>
      </c>
      <c r="HHK541" s="4"/>
      <c r="HHL541" s="7"/>
      <c r="HHM541" s="6">
        <v>6</v>
      </c>
      <c r="HHN541" s="7">
        <f>HHJ541*HHM541</f>
        <v>51.347999999999999</v>
      </c>
      <c r="HHO541" s="4"/>
      <c r="HHP541" s="7"/>
      <c r="HHQ541" s="52">
        <f>HHL541+HHN541+HHP541</f>
        <v>51.347999999999999</v>
      </c>
      <c r="HRA541" s="84"/>
      <c r="HRB541" s="4"/>
      <c r="HRC541" s="51" t="s">
        <v>12</v>
      </c>
      <c r="HRD541" s="4" t="s">
        <v>13</v>
      </c>
      <c r="HRE541" s="7">
        <v>0.38900000000000001</v>
      </c>
      <c r="HRF541" s="7">
        <f>HRF540*HRE541</f>
        <v>8.5579999999999998</v>
      </c>
      <c r="HRG541" s="4"/>
      <c r="HRH541" s="7"/>
      <c r="HRI541" s="6">
        <v>6</v>
      </c>
      <c r="HRJ541" s="7">
        <f>HRF541*HRI541</f>
        <v>51.347999999999999</v>
      </c>
      <c r="HRK541" s="4"/>
      <c r="HRL541" s="7"/>
      <c r="HRM541" s="52">
        <f>HRH541+HRJ541+HRL541</f>
        <v>51.347999999999999</v>
      </c>
      <c r="IAW541" s="84"/>
      <c r="IAX541" s="4"/>
      <c r="IAY541" s="51" t="s">
        <v>12</v>
      </c>
      <c r="IAZ541" s="4" t="s">
        <v>13</v>
      </c>
      <c r="IBA541" s="7">
        <v>0.38900000000000001</v>
      </c>
      <c r="IBB541" s="7">
        <f>IBB540*IBA541</f>
        <v>8.5579999999999998</v>
      </c>
      <c r="IBC541" s="4"/>
      <c r="IBD541" s="7"/>
      <c r="IBE541" s="6">
        <v>6</v>
      </c>
      <c r="IBF541" s="7">
        <f>IBB541*IBE541</f>
        <v>51.347999999999999</v>
      </c>
      <c r="IBG541" s="4"/>
      <c r="IBH541" s="7"/>
      <c r="IBI541" s="52">
        <f>IBD541+IBF541+IBH541</f>
        <v>51.347999999999999</v>
      </c>
      <c r="IKS541" s="84"/>
      <c r="IKT541" s="4"/>
      <c r="IKU541" s="51" t="s">
        <v>12</v>
      </c>
      <c r="IKV541" s="4" t="s">
        <v>13</v>
      </c>
      <c r="IKW541" s="7">
        <v>0.38900000000000001</v>
      </c>
      <c r="IKX541" s="7">
        <f>IKX540*IKW541</f>
        <v>8.5579999999999998</v>
      </c>
      <c r="IKY541" s="4"/>
      <c r="IKZ541" s="7"/>
      <c r="ILA541" s="6">
        <v>6</v>
      </c>
      <c r="ILB541" s="7">
        <f>IKX541*ILA541</f>
        <v>51.347999999999999</v>
      </c>
      <c r="ILC541" s="4"/>
      <c r="ILD541" s="7"/>
      <c r="ILE541" s="52">
        <f>IKZ541+ILB541+ILD541</f>
        <v>51.347999999999999</v>
      </c>
      <c r="IUO541" s="84"/>
      <c r="IUP541" s="4"/>
      <c r="IUQ541" s="51" t="s">
        <v>12</v>
      </c>
      <c r="IUR541" s="4" t="s">
        <v>13</v>
      </c>
      <c r="IUS541" s="7">
        <v>0.38900000000000001</v>
      </c>
      <c r="IUT541" s="7">
        <f>IUT540*IUS541</f>
        <v>8.5579999999999998</v>
      </c>
      <c r="IUU541" s="4"/>
      <c r="IUV541" s="7"/>
      <c r="IUW541" s="6">
        <v>6</v>
      </c>
      <c r="IUX541" s="7">
        <f>IUT541*IUW541</f>
        <v>51.347999999999999</v>
      </c>
      <c r="IUY541" s="4"/>
      <c r="IUZ541" s="7"/>
      <c r="IVA541" s="52">
        <f>IUV541+IUX541+IUZ541</f>
        <v>51.347999999999999</v>
      </c>
      <c r="JEK541" s="84"/>
      <c r="JEL541" s="4"/>
      <c r="JEM541" s="51" t="s">
        <v>12</v>
      </c>
      <c r="JEN541" s="4" t="s">
        <v>13</v>
      </c>
      <c r="JEO541" s="7">
        <v>0.38900000000000001</v>
      </c>
      <c r="JEP541" s="7">
        <f>JEP540*JEO541</f>
        <v>8.5579999999999998</v>
      </c>
      <c r="JEQ541" s="4"/>
      <c r="JER541" s="7"/>
      <c r="JES541" s="6">
        <v>6</v>
      </c>
      <c r="JET541" s="7">
        <f>JEP541*JES541</f>
        <v>51.347999999999999</v>
      </c>
      <c r="JEU541" s="4"/>
      <c r="JEV541" s="7"/>
      <c r="JEW541" s="52">
        <f>JER541+JET541+JEV541</f>
        <v>51.347999999999999</v>
      </c>
      <c r="JOG541" s="84"/>
      <c r="JOH541" s="4"/>
      <c r="JOI541" s="51" t="s">
        <v>12</v>
      </c>
      <c r="JOJ541" s="4" t="s">
        <v>13</v>
      </c>
      <c r="JOK541" s="7">
        <v>0.38900000000000001</v>
      </c>
      <c r="JOL541" s="7">
        <f>JOL540*JOK541</f>
        <v>8.5579999999999998</v>
      </c>
      <c r="JOM541" s="4"/>
      <c r="JON541" s="7"/>
      <c r="JOO541" s="6">
        <v>6</v>
      </c>
      <c r="JOP541" s="7">
        <f>JOL541*JOO541</f>
        <v>51.347999999999999</v>
      </c>
      <c r="JOQ541" s="4"/>
      <c r="JOR541" s="7"/>
      <c r="JOS541" s="52">
        <f>JON541+JOP541+JOR541</f>
        <v>51.347999999999999</v>
      </c>
      <c r="JYC541" s="84"/>
      <c r="JYD541" s="4"/>
      <c r="JYE541" s="51" t="s">
        <v>12</v>
      </c>
      <c r="JYF541" s="4" t="s">
        <v>13</v>
      </c>
      <c r="JYG541" s="7">
        <v>0.38900000000000001</v>
      </c>
      <c r="JYH541" s="7">
        <f>JYH540*JYG541</f>
        <v>8.5579999999999998</v>
      </c>
      <c r="JYI541" s="4"/>
      <c r="JYJ541" s="7"/>
      <c r="JYK541" s="6">
        <v>6</v>
      </c>
      <c r="JYL541" s="7">
        <f>JYH541*JYK541</f>
        <v>51.347999999999999</v>
      </c>
      <c r="JYM541" s="4"/>
      <c r="JYN541" s="7"/>
      <c r="JYO541" s="52">
        <f>JYJ541+JYL541+JYN541</f>
        <v>51.347999999999999</v>
      </c>
      <c r="KHY541" s="84"/>
      <c r="KHZ541" s="4"/>
      <c r="KIA541" s="51" t="s">
        <v>12</v>
      </c>
      <c r="KIB541" s="4" t="s">
        <v>13</v>
      </c>
      <c r="KIC541" s="7">
        <v>0.38900000000000001</v>
      </c>
      <c r="KID541" s="7">
        <f>KID540*KIC541</f>
        <v>8.5579999999999998</v>
      </c>
      <c r="KIE541" s="4"/>
      <c r="KIF541" s="7"/>
      <c r="KIG541" s="6">
        <v>6</v>
      </c>
      <c r="KIH541" s="7">
        <f>KID541*KIG541</f>
        <v>51.347999999999999</v>
      </c>
      <c r="KII541" s="4"/>
      <c r="KIJ541" s="7"/>
      <c r="KIK541" s="52">
        <f>KIF541+KIH541+KIJ541</f>
        <v>51.347999999999999</v>
      </c>
      <c r="KRU541" s="84"/>
      <c r="KRV541" s="4"/>
      <c r="KRW541" s="51" t="s">
        <v>12</v>
      </c>
      <c r="KRX541" s="4" t="s">
        <v>13</v>
      </c>
      <c r="KRY541" s="7">
        <v>0.38900000000000001</v>
      </c>
      <c r="KRZ541" s="7">
        <f>KRZ540*KRY541</f>
        <v>8.5579999999999998</v>
      </c>
      <c r="KSA541" s="4"/>
      <c r="KSB541" s="7"/>
      <c r="KSC541" s="6">
        <v>6</v>
      </c>
      <c r="KSD541" s="7">
        <f>KRZ541*KSC541</f>
        <v>51.347999999999999</v>
      </c>
      <c r="KSE541" s="4"/>
      <c r="KSF541" s="7"/>
      <c r="KSG541" s="52">
        <f>KSB541+KSD541+KSF541</f>
        <v>51.347999999999999</v>
      </c>
      <c r="LBQ541" s="84"/>
      <c r="LBR541" s="4"/>
      <c r="LBS541" s="51" t="s">
        <v>12</v>
      </c>
      <c r="LBT541" s="4" t="s">
        <v>13</v>
      </c>
      <c r="LBU541" s="7">
        <v>0.38900000000000001</v>
      </c>
      <c r="LBV541" s="7">
        <f>LBV540*LBU541</f>
        <v>8.5579999999999998</v>
      </c>
      <c r="LBW541" s="4"/>
      <c r="LBX541" s="7"/>
      <c r="LBY541" s="6">
        <v>6</v>
      </c>
      <c r="LBZ541" s="7">
        <f>LBV541*LBY541</f>
        <v>51.347999999999999</v>
      </c>
      <c r="LCA541" s="4"/>
      <c r="LCB541" s="7"/>
      <c r="LCC541" s="52">
        <f>LBX541+LBZ541+LCB541</f>
        <v>51.347999999999999</v>
      </c>
      <c r="LLM541" s="84"/>
      <c r="LLN541" s="4"/>
      <c r="LLO541" s="51" t="s">
        <v>12</v>
      </c>
      <c r="LLP541" s="4" t="s">
        <v>13</v>
      </c>
      <c r="LLQ541" s="7">
        <v>0.38900000000000001</v>
      </c>
      <c r="LLR541" s="7">
        <f>LLR540*LLQ541</f>
        <v>8.5579999999999998</v>
      </c>
      <c r="LLS541" s="4"/>
      <c r="LLT541" s="7"/>
      <c r="LLU541" s="6">
        <v>6</v>
      </c>
      <c r="LLV541" s="7">
        <f>LLR541*LLU541</f>
        <v>51.347999999999999</v>
      </c>
      <c r="LLW541" s="4"/>
      <c r="LLX541" s="7"/>
      <c r="LLY541" s="52">
        <f>LLT541+LLV541+LLX541</f>
        <v>51.347999999999999</v>
      </c>
      <c r="LVI541" s="84"/>
      <c r="LVJ541" s="4"/>
      <c r="LVK541" s="51" t="s">
        <v>12</v>
      </c>
      <c r="LVL541" s="4" t="s">
        <v>13</v>
      </c>
      <c r="LVM541" s="7">
        <v>0.38900000000000001</v>
      </c>
      <c r="LVN541" s="7">
        <f>LVN540*LVM541</f>
        <v>8.5579999999999998</v>
      </c>
      <c r="LVO541" s="4"/>
      <c r="LVP541" s="7"/>
      <c r="LVQ541" s="6">
        <v>6</v>
      </c>
      <c r="LVR541" s="7">
        <f>LVN541*LVQ541</f>
        <v>51.347999999999999</v>
      </c>
      <c r="LVS541" s="4"/>
      <c r="LVT541" s="7"/>
      <c r="LVU541" s="52">
        <f>LVP541+LVR541+LVT541</f>
        <v>51.347999999999999</v>
      </c>
      <c r="MFE541" s="84"/>
      <c r="MFF541" s="4"/>
      <c r="MFG541" s="51" t="s">
        <v>12</v>
      </c>
      <c r="MFH541" s="4" t="s">
        <v>13</v>
      </c>
      <c r="MFI541" s="7">
        <v>0.38900000000000001</v>
      </c>
      <c r="MFJ541" s="7">
        <f>MFJ540*MFI541</f>
        <v>8.5579999999999998</v>
      </c>
      <c r="MFK541" s="4"/>
      <c r="MFL541" s="7"/>
      <c r="MFM541" s="6">
        <v>6</v>
      </c>
      <c r="MFN541" s="7">
        <f>MFJ541*MFM541</f>
        <v>51.347999999999999</v>
      </c>
      <c r="MFO541" s="4"/>
      <c r="MFP541" s="7"/>
      <c r="MFQ541" s="52">
        <f>MFL541+MFN541+MFP541</f>
        <v>51.347999999999999</v>
      </c>
      <c r="MPA541" s="84"/>
      <c r="MPB541" s="4"/>
      <c r="MPC541" s="51" t="s">
        <v>12</v>
      </c>
      <c r="MPD541" s="4" t="s">
        <v>13</v>
      </c>
      <c r="MPE541" s="7">
        <v>0.38900000000000001</v>
      </c>
      <c r="MPF541" s="7">
        <f>MPF540*MPE541</f>
        <v>8.5579999999999998</v>
      </c>
      <c r="MPG541" s="4"/>
      <c r="MPH541" s="7"/>
      <c r="MPI541" s="6">
        <v>6</v>
      </c>
      <c r="MPJ541" s="7">
        <f>MPF541*MPI541</f>
        <v>51.347999999999999</v>
      </c>
      <c r="MPK541" s="4"/>
      <c r="MPL541" s="7"/>
      <c r="MPM541" s="52">
        <f>MPH541+MPJ541+MPL541</f>
        <v>51.347999999999999</v>
      </c>
      <c r="MYW541" s="84"/>
      <c r="MYX541" s="4"/>
      <c r="MYY541" s="51" t="s">
        <v>12</v>
      </c>
      <c r="MYZ541" s="4" t="s">
        <v>13</v>
      </c>
      <c r="MZA541" s="7">
        <v>0.38900000000000001</v>
      </c>
      <c r="MZB541" s="7">
        <f>MZB540*MZA541</f>
        <v>8.5579999999999998</v>
      </c>
      <c r="MZC541" s="4"/>
      <c r="MZD541" s="7"/>
      <c r="MZE541" s="6">
        <v>6</v>
      </c>
      <c r="MZF541" s="7">
        <f>MZB541*MZE541</f>
        <v>51.347999999999999</v>
      </c>
      <c r="MZG541" s="4"/>
      <c r="MZH541" s="7"/>
      <c r="MZI541" s="52">
        <f>MZD541+MZF541+MZH541</f>
        <v>51.347999999999999</v>
      </c>
      <c r="NIS541" s="84"/>
      <c r="NIT541" s="4"/>
      <c r="NIU541" s="51" t="s">
        <v>12</v>
      </c>
      <c r="NIV541" s="4" t="s">
        <v>13</v>
      </c>
      <c r="NIW541" s="7">
        <v>0.38900000000000001</v>
      </c>
      <c r="NIX541" s="7">
        <f>NIX540*NIW541</f>
        <v>8.5579999999999998</v>
      </c>
      <c r="NIY541" s="4"/>
      <c r="NIZ541" s="7"/>
      <c r="NJA541" s="6">
        <v>6</v>
      </c>
      <c r="NJB541" s="7">
        <f>NIX541*NJA541</f>
        <v>51.347999999999999</v>
      </c>
      <c r="NJC541" s="4"/>
      <c r="NJD541" s="7"/>
      <c r="NJE541" s="52">
        <f>NIZ541+NJB541+NJD541</f>
        <v>51.347999999999999</v>
      </c>
      <c r="NSO541" s="84"/>
      <c r="NSP541" s="4"/>
      <c r="NSQ541" s="51" t="s">
        <v>12</v>
      </c>
      <c r="NSR541" s="4" t="s">
        <v>13</v>
      </c>
      <c r="NSS541" s="7">
        <v>0.38900000000000001</v>
      </c>
      <c r="NST541" s="7">
        <f>NST540*NSS541</f>
        <v>8.5579999999999998</v>
      </c>
      <c r="NSU541" s="4"/>
      <c r="NSV541" s="7"/>
      <c r="NSW541" s="6">
        <v>6</v>
      </c>
      <c r="NSX541" s="7">
        <f>NST541*NSW541</f>
        <v>51.347999999999999</v>
      </c>
      <c r="NSY541" s="4"/>
      <c r="NSZ541" s="7"/>
      <c r="NTA541" s="52">
        <f>NSV541+NSX541+NSZ541</f>
        <v>51.347999999999999</v>
      </c>
      <c r="OCK541" s="84"/>
      <c r="OCL541" s="4"/>
      <c r="OCM541" s="51" t="s">
        <v>12</v>
      </c>
      <c r="OCN541" s="4" t="s">
        <v>13</v>
      </c>
      <c r="OCO541" s="7">
        <v>0.38900000000000001</v>
      </c>
      <c r="OCP541" s="7">
        <f>OCP540*OCO541</f>
        <v>8.5579999999999998</v>
      </c>
      <c r="OCQ541" s="4"/>
      <c r="OCR541" s="7"/>
      <c r="OCS541" s="6">
        <v>6</v>
      </c>
      <c r="OCT541" s="7">
        <f>OCP541*OCS541</f>
        <v>51.347999999999999</v>
      </c>
      <c r="OCU541" s="4"/>
      <c r="OCV541" s="7"/>
      <c r="OCW541" s="52">
        <f>OCR541+OCT541+OCV541</f>
        <v>51.347999999999999</v>
      </c>
      <c r="OMG541" s="84"/>
      <c r="OMH541" s="4"/>
      <c r="OMI541" s="51" t="s">
        <v>12</v>
      </c>
      <c r="OMJ541" s="4" t="s">
        <v>13</v>
      </c>
      <c r="OMK541" s="7">
        <v>0.38900000000000001</v>
      </c>
      <c r="OML541" s="7">
        <f>OML540*OMK541</f>
        <v>8.5579999999999998</v>
      </c>
      <c r="OMM541" s="4"/>
      <c r="OMN541" s="7"/>
      <c r="OMO541" s="6">
        <v>6</v>
      </c>
      <c r="OMP541" s="7">
        <f>OML541*OMO541</f>
        <v>51.347999999999999</v>
      </c>
      <c r="OMQ541" s="4"/>
      <c r="OMR541" s="7"/>
      <c r="OMS541" s="52">
        <f>OMN541+OMP541+OMR541</f>
        <v>51.347999999999999</v>
      </c>
      <c r="OWC541" s="84"/>
      <c r="OWD541" s="4"/>
      <c r="OWE541" s="51" t="s">
        <v>12</v>
      </c>
      <c r="OWF541" s="4" t="s">
        <v>13</v>
      </c>
      <c r="OWG541" s="7">
        <v>0.38900000000000001</v>
      </c>
      <c r="OWH541" s="7">
        <f>OWH540*OWG541</f>
        <v>8.5579999999999998</v>
      </c>
      <c r="OWI541" s="4"/>
      <c r="OWJ541" s="7"/>
      <c r="OWK541" s="6">
        <v>6</v>
      </c>
      <c r="OWL541" s="7">
        <f>OWH541*OWK541</f>
        <v>51.347999999999999</v>
      </c>
      <c r="OWM541" s="4"/>
      <c r="OWN541" s="7"/>
      <c r="OWO541" s="52">
        <f>OWJ541+OWL541+OWN541</f>
        <v>51.347999999999999</v>
      </c>
      <c r="PFY541" s="84"/>
      <c r="PFZ541" s="4"/>
      <c r="PGA541" s="51" t="s">
        <v>12</v>
      </c>
      <c r="PGB541" s="4" t="s">
        <v>13</v>
      </c>
      <c r="PGC541" s="7">
        <v>0.38900000000000001</v>
      </c>
      <c r="PGD541" s="7">
        <f>PGD540*PGC541</f>
        <v>8.5579999999999998</v>
      </c>
      <c r="PGE541" s="4"/>
      <c r="PGF541" s="7"/>
      <c r="PGG541" s="6">
        <v>6</v>
      </c>
      <c r="PGH541" s="7">
        <f>PGD541*PGG541</f>
        <v>51.347999999999999</v>
      </c>
      <c r="PGI541" s="4"/>
      <c r="PGJ541" s="7"/>
      <c r="PGK541" s="52">
        <f>PGF541+PGH541+PGJ541</f>
        <v>51.347999999999999</v>
      </c>
      <c r="PPU541" s="84"/>
      <c r="PPV541" s="4"/>
      <c r="PPW541" s="51" t="s">
        <v>12</v>
      </c>
      <c r="PPX541" s="4" t="s">
        <v>13</v>
      </c>
      <c r="PPY541" s="7">
        <v>0.38900000000000001</v>
      </c>
      <c r="PPZ541" s="7">
        <f>PPZ540*PPY541</f>
        <v>8.5579999999999998</v>
      </c>
      <c r="PQA541" s="4"/>
      <c r="PQB541" s="7"/>
      <c r="PQC541" s="6">
        <v>6</v>
      </c>
      <c r="PQD541" s="7">
        <f>PPZ541*PQC541</f>
        <v>51.347999999999999</v>
      </c>
      <c r="PQE541" s="4"/>
      <c r="PQF541" s="7"/>
      <c r="PQG541" s="52">
        <f>PQB541+PQD541+PQF541</f>
        <v>51.347999999999999</v>
      </c>
      <c r="PZQ541" s="84"/>
      <c r="PZR541" s="4"/>
      <c r="PZS541" s="51" t="s">
        <v>12</v>
      </c>
      <c r="PZT541" s="4" t="s">
        <v>13</v>
      </c>
      <c r="PZU541" s="7">
        <v>0.38900000000000001</v>
      </c>
      <c r="PZV541" s="7">
        <f>PZV540*PZU541</f>
        <v>8.5579999999999998</v>
      </c>
      <c r="PZW541" s="4"/>
      <c r="PZX541" s="7"/>
      <c r="PZY541" s="6">
        <v>6</v>
      </c>
      <c r="PZZ541" s="7">
        <f>PZV541*PZY541</f>
        <v>51.347999999999999</v>
      </c>
      <c r="QAA541" s="4"/>
      <c r="QAB541" s="7"/>
      <c r="QAC541" s="52">
        <f>PZX541+PZZ541+QAB541</f>
        <v>51.347999999999999</v>
      </c>
      <c r="QJM541" s="84"/>
      <c r="QJN541" s="4"/>
      <c r="QJO541" s="51" t="s">
        <v>12</v>
      </c>
      <c r="QJP541" s="4" t="s">
        <v>13</v>
      </c>
      <c r="QJQ541" s="7">
        <v>0.38900000000000001</v>
      </c>
      <c r="QJR541" s="7">
        <f>QJR540*QJQ541</f>
        <v>8.5579999999999998</v>
      </c>
      <c r="QJS541" s="4"/>
      <c r="QJT541" s="7"/>
      <c r="QJU541" s="6">
        <v>6</v>
      </c>
      <c r="QJV541" s="7">
        <f>QJR541*QJU541</f>
        <v>51.347999999999999</v>
      </c>
      <c r="QJW541" s="4"/>
      <c r="QJX541" s="7"/>
      <c r="QJY541" s="52">
        <f>QJT541+QJV541+QJX541</f>
        <v>51.347999999999999</v>
      </c>
      <c r="QTI541" s="84"/>
      <c r="QTJ541" s="4"/>
      <c r="QTK541" s="51" t="s">
        <v>12</v>
      </c>
      <c r="QTL541" s="4" t="s">
        <v>13</v>
      </c>
      <c r="QTM541" s="7">
        <v>0.38900000000000001</v>
      </c>
      <c r="QTN541" s="7">
        <f>QTN540*QTM541</f>
        <v>8.5579999999999998</v>
      </c>
      <c r="QTO541" s="4"/>
      <c r="QTP541" s="7"/>
      <c r="QTQ541" s="6">
        <v>6</v>
      </c>
      <c r="QTR541" s="7">
        <f>QTN541*QTQ541</f>
        <v>51.347999999999999</v>
      </c>
      <c r="QTS541" s="4"/>
      <c r="QTT541" s="7"/>
      <c r="QTU541" s="52">
        <f>QTP541+QTR541+QTT541</f>
        <v>51.347999999999999</v>
      </c>
      <c r="RDE541" s="84"/>
      <c r="RDF541" s="4"/>
      <c r="RDG541" s="51" t="s">
        <v>12</v>
      </c>
      <c r="RDH541" s="4" t="s">
        <v>13</v>
      </c>
      <c r="RDI541" s="7">
        <v>0.38900000000000001</v>
      </c>
      <c r="RDJ541" s="7">
        <f>RDJ540*RDI541</f>
        <v>8.5579999999999998</v>
      </c>
      <c r="RDK541" s="4"/>
      <c r="RDL541" s="7"/>
      <c r="RDM541" s="6">
        <v>6</v>
      </c>
      <c r="RDN541" s="7">
        <f>RDJ541*RDM541</f>
        <v>51.347999999999999</v>
      </c>
      <c r="RDO541" s="4"/>
      <c r="RDP541" s="7"/>
      <c r="RDQ541" s="52">
        <f>RDL541+RDN541+RDP541</f>
        <v>51.347999999999999</v>
      </c>
      <c r="RNA541" s="84"/>
      <c r="RNB541" s="4"/>
      <c r="RNC541" s="51" t="s">
        <v>12</v>
      </c>
      <c r="RND541" s="4" t="s">
        <v>13</v>
      </c>
      <c r="RNE541" s="7">
        <v>0.38900000000000001</v>
      </c>
      <c r="RNF541" s="7">
        <f>RNF540*RNE541</f>
        <v>8.5579999999999998</v>
      </c>
      <c r="RNG541" s="4"/>
      <c r="RNH541" s="7"/>
      <c r="RNI541" s="6">
        <v>6</v>
      </c>
      <c r="RNJ541" s="7">
        <f>RNF541*RNI541</f>
        <v>51.347999999999999</v>
      </c>
      <c r="RNK541" s="4"/>
      <c r="RNL541" s="7"/>
      <c r="RNM541" s="52">
        <f>RNH541+RNJ541+RNL541</f>
        <v>51.347999999999999</v>
      </c>
      <c r="RWW541" s="84"/>
      <c r="RWX541" s="4"/>
      <c r="RWY541" s="51" t="s">
        <v>12</v>
      </c>
      <c r="RWZ541" s="4" t="s">
        <v>13</v>
      </c>
      <c r="RXA541" s="7">
        <v>0.38900000000000001</v>
      </c>
      <c r="RXB541" s="7">
        <f>RXB540*RXA541</f>
        <v>8.5579999999999998</v>
      </c>
      <c r="RXC541" s="4"/>
      <c r="RXD541" s="7"/>
      <c r="RXE541" s="6">
        <v>6</v>
      </c>
      <c r="RXF541" s="7">
        <f>RXB541*RXE541</f>
        <v>51.347999999999999</v>
      </c>
      <c r="RXG541" s="4"/>
      <c r="RXH541" s="7"/>
      <c r="RXI541" s="52">
        <f>RXD541+RXF541+RXH541</f>
        <v>51.347999999999999</v>
      </c>
      <c r="SGS541" s="84"/>
      <c r="SGT541" s="4"/>
      <c r="SGU541" s="51" t="s">
        <v>12</v>
      </c>
      <c r="SGV541" s="4" t="s">
        <v>13</v>
      </c>
      <c r="SGW541" s="7">
        <v>0.38900000000000001</v>
      </c>
      <c r="SGX541" s="7">
        <f>SGX540*SGW541</f>
        <v>8.5579999999999998</v>
      </c>
      <c r="SGY541" s="4"/>
      <c r="SGZ541" s="7"/>
      <c r="SHA541" s="6">
        <v>6</v>
      </c>
      <c r="SHB541" s="7">
        <f>SGX541*SHA541</f>
        <v>51.347999999999999</v>
      </c>
      <c r="SHC541" s="4"/>
      <c r="SHD541" s="7"/>
      <c r="SHE541" s="52">
        <f>SGZ541+SHB541+SHD541</f>
        <v>51.347999999999999</v>
      </c>
      <c r="SQO541" s="84"/>
      <c r="SQP541" s="4"/>
      <c r="SQQ541" s="51" t="s">
        <v>12</v>
      </c>
      <c r="SQR541" s="4" t="s">
        <v>13</v>
      </c>
      <c r="SQS541" s="7">
        <v>0.38900000000000001</v>
      </c>
      <c r="SQT541" s="7">
        <f>SQT540*SQS541</f>
        <v>8.5579999999999998</v>
      </c>
      <c r="SQU541" s="4"/>
      <c r="SQV541" s="7"/>
      <c r="SQW541" s="6">
        <v>6</v>
      </c>
      <c r="SQX541" s="7">
        <f>SQT541*SQW541</f>
        <v>51.347999999999999</v>
      </c>
      <c r="SQY541" s="4"/>
      <c r="SQZ541" s="7"/>
      <c r="SRA541" s="52">
        <f>SQV541+SQX541+SQZ541</f>
        <v>51.347999999999999</v>
      </c>
      <c r="TAK541" s="84"/>
      <c r="TAL541" s="4"/>
      <c r="TAM541" s="51" t="s">
        <v>12</v>
      </c>
      <c r="TAN541" s="4" t="s">
        <v>13</v>
      </c>
      <c r="TAO541" s="7">
        <v>0.38900000000000001</v>
      </c>
      <c r="TAP541" s="7">
        <f>TAP540*TAO541</f>
        <v>8.5579999999999998</v>
      </c>
      <c r="TAQ541" s="4"/>
      <c r="TAR541" s="7"/>
      <c r="TAS541" s="6">
        <v>6</v>
      </c>
      <c r="TAT541" s="7">
        <f>TAP541*TAS541</f>
        <v>51.347999999999999</v>
      </c>
      <c r="TAU541" s="4"/>
      <c r="TAV541" s="7"/>
      <c r="TAW541" s="52">
        <f>TAR541+TAT541+TAV541</f>
        <v>51.347999999999999</v>
      </c>
      <c r="TKG541" s="84"/>
      <c r="TKH541" s="4"/>
      <c r="TKI541" s="51" t="s">
        <v>12</v>
      </c>
      <c r="TKJ541" s="4" t="s">
        <v>13</v>
      </c>
      <c r="TKK541" s="7">
        <v>0.38900000000000001</v>
      </c>
      <c r="TKL541" s="7">
        <f>TKL540*TKK541</f>
        <v>8.5579999999999998</v>
      </c>
      <c r="TKM541" s="4"/>
      <c r="TKN541" s="7"/>
      <c r="TKO541" s="6">
        <v>6</v>
      </c>
      <c r="TKP541" s="7">
        <f>TKL541*TKO541</f>
        <v>51.347999999999999</v>
      </c>
      <c r="TKQ541" s="4"/>
      <c r="TKR541" s="7"/>
      <c r="TKS541" s="52">
        <f>TKN541+TKP541+TKR541</f>
        <v>51.347999999999999</v>
      </c>
      <c r="TUC541" s="84"/>
      <c r="TUD541" s="4"/>
      <c r="TUE541" s="51" t="s">
        <v>12</v>
      </c>
      <c r="TUF541" s="4" t="s">
        <v>13</v>
      </c>
      <c r="TUG541" s="7">
        <v>0.38900000000000001</v>
      </c>
      <c r="TUH541" s="7">
        <f>TUH540*TUG541</f>
        <v>8.5579999999999998</v>
      </c>
      <c r="TUI541" s="4"/>
      <c r="TUJ541" s="7"/>
      <c r="TUK541" s="6">
        <v>6</v>
      </c>
      <c r="TUL541" s="7">
        <f>TUH541*TUK541</f>
        <v>51.347999999999999</v>
      </c>
      <c r="TUM541" s="4"/>
      <c r="TUN541" s="7"/>
      <c r="TUO541" s="52">
        <f>TUJ541+TUL541+TUN541</f>
        <v>51.347999999999999</v>
      </c>
      <c r="UDY541" s="84"/>
      <c r="UDZ541" s="4"/>
      <c r="UEA541" s="51" t="s">
        <v>12</v>
      </c>
      <c r="UEB541" s="4" t="s">
        <v>13</v>
      </c>
      <c r="UEC541" s="7">
        <v>0.38900000000000001</v>
      </c>
      <c r="UED541" s="7">
        <f>UED540*UEC541</f>
        <v>8.5579999999999998</v>
      </c>
      <c r="UEE541" s="4"/>
      <c r="UEF541" s="7"/>
      <c r="UEG541" s="6">
        <v>6</v>
      </c>
      <c r="UEH541" s="7">
        <f>UED541*UEG541</f>
        <v>51.347999999999999</v>
      </c>
      <c r="UEI541" s="4"/>
      <c r="UEJ541" s="7"/>
      <c r="UEK541" s="52">
        <f>UEF541+UEH541+UEJ541</f>
        <v>51.347999999999999</v>
      </c>
      <c r="UNU541" s="84"/>
      <c r="UNV541" s="4"/>
      <c r="UNW541" s="51" t="s">
        <v>12</v>
      </c>
      <c r="UNX541" s="4" t="s">
        <v>13</v>
      </c>
      <c r="UNY541" s="7">
        <v>0.38900000000000001</v>
      </c>
      <c r="UNZ541" s="7">
        <f>UNZ540*UNY541</f>
        <v>8.5579999999999998</v>
      </c>
      <c r="UOA541" s="4"/>
      <c r="UOB541" s="7"/>
      <c r="UOC541" s="6">
        <v>6</v>
      </c>
      <c r="UOD541" s="7">
        <f>UNZ541*UOC541</f>
        <v>51.347999999999999</v>
      </c>
      <c r="UOE541" s="4"/>
      <c r="UOF541" s="7"/>
      <c r="UOG541" s="52">
        <f>UOB541+UOD541+UOF541</f>
        <v>51.347999999999999</v>
      </c>
      <c r="UXQ541" s="84"/>
      <c r="UXR541" s="4"/>
      <c r="UXS541" s="51" t="s">
        <v>12</v>
      </c>
      <c r="UXT541" s="4" t="s">
        <v>13</v>
      </c>
      <c r="UXU541" s="7">
        <v>0.38900000000000001</v>
      </c>
      <c r="UXV541" s="7">
        <f>UXV540*UXU541</f>
        <v>8.5579999999999998</v>
      </c>
      <c r="UXW541" s="4"/>
      <c r="UXX541" s="7"/>
      <c r="UXY541" s="6">
        <v>6</v>
      </c>
      <c r="UXZ541" s="7">
        <f>UXV541*UXY541</f>
        <v>51.347999999999999</v>
      </c>
      <c r="UYA541" s="4"/>
      <c r="UYB541" s="7"/>
      <c r="UYC541" s="52">
        <f>UXX541+UXZ541+UYB541</f>
        <v>51.347999999999999</v>
      </c>
      <c r="VHM541" s="84"/>
      <c r="VHN541" s="4"/>
      <c r="VHO541" s="51" t="s">
        <v>12</v>
      </c>
      <c r="VHP541" s="4" t="s">
        <v>13</v>
      </c>
      <c r="VHQ541" s="7">
        <v>0.38900000000000001</v>
      </c>
      <c r="VHR541" s="7">
        <f>VHR540*VHQ541</f>
        <v>8.5579999999999998</v>
      </c>
      <c r="VHS541" s="4"/>
      <c r="VHT541" s="7"/>
      <c r="VHU541" s="6">
        <v>6</v>
      </c>
      <c r="VHV541" s="7">
        <f>VHR541*VHU541</f>
        <v>51.347999999999999</v>
      </c>
      <c r="VHW541" s="4"/>
      <c r="VHX541" s="7"/>
      <c r="VHY541" s="52">
        <f>VHT541+VHV541+VHX541</f>
        <v>51.347999999999999</v>
      </c>
      <c r="VRI541" s="84"/>
      <c r="VRJ541" s="4"/>
      <c r="VRK541" s="51" t="s">
        <v>12</v>
      </c>
      <c r="VRL541" s="4" t="s">
        <v>13</v>
      </c>
      <c r="VRM541" s="7">
        <v>0.38900000000000001</v>
      </c>
      <c r="VRN541" s="7">
        <f>VRN540*VRM541</f>
        <v>8.5579999999999998</v>
      </c>
      <c r="VRO541" s="4"/>
      <c r="VRP541" s="7"/>
      <c r="VRQ541" s="6">
        <v>6</v>
      </c>
      <c r="VRR541" s="7">
        <f>VRN541*VRQ541</f>
        <v>51.347999999999999</v>
      </c>
      <c r="VRS541" s="4"/>
      <c r="VRT541" s="7"/>
      <c r="VRU541" s="52">
        <f>VRP541+VRR541+VRT541</f>
        <v>51.347999999999999</v>
      </c>
      <c r="WBE541" s="84"/>
      <c r="WBF541" s="4"/>
      <c r="WBG541" s="51" t="s">
        <v>12</v>
      </c>
      <c r="WBH541" s="4" t="s">
        <v>13</v>
      </c>
      <c r="WBI541" s="7">
        <v>0.38900000000000001</v>
      </c>
      <c r="WBJ541" s="7">
        <f>WBJ540*WBI541</f>
        <v>8.5579999999999998</v>
      </c>
      <c r="WBK541" s="4"/>
      <c r="WBL541" s="7"/>
      <c r="WBM541" s="6">
        <v>6</v>
      </c>
      <c r="WBN541" s="7">
        <f>WBJ541*WBM541</f>
        <v>51.347999999999999</v>
      </c>
      <c r="WBO541" s="4"/>
      <c r="WBP541" s="7"/>
      <c r="WBQ541" s="52">
        <f>WBL541+WBN541+WBP541</f>
        <v>51.347999999999999</v>
      </c>
      <c r="WLA541" s="84"/>
      <c r="WLB541" s="4"/>
      <c r="WLC541" s="51" t="s">
        <v>12</v>
      </c>
      <c r="WLD541" s="4" t="s">
        <v>13</v>
      </c>
      <c r="WLE541" s="7">
        <v>0.38900000000000001</v>
      </c>
      <c r="WLF541" s="7">
        <f>WLF540*WLE541</f>
        <v>8.5579999999999998</v>
      </c>
      <c r="WLG541" s="4"/>
      <c r="WLH541" s="7"/>
      <c r="WLI541" s="6">
        <v>6</v>
      </c>
      <c r="WLJ541" s="7">
        <f>WLF541*WLI541</f>
        <v>51.347999999999999</v>
      </c>
      <c r="WLK541" s="4"/>
      <c r="WLL541" s="7"/>
      <c r="WLM541" s="52">
        <f>WLH541+WLJ541+WLL541</f>
        <v>51.347999999999999</v>
      </c>
      <c r="WUW541" s="84"/>
      <c r="WUX541" s="4"/>
      <c r="WUY541" s="51" t="s">
        <v>12</v>
      </c>
      <c r="WUZ541" s="4" t="s">
        <v>13</v>
      </c>
      <c r="WVA541" s="7">
        <v>0.38900000000000001</v>
      </c>
      <c r="WVB541" s="7">
        <f>WVB540*WVA541</f>
        <v>8.5579999999999998</v>
      </c>
      <c r="WVC541" s="4"/>
      <c r="WVD541" s="7"/>
      <c r="WVE541" s="6">
        <v>6</v>
      </c>
      <c r="WVF541" s="7">
        <f>WVB541*WVE541</f>
        <v>51.347999999999999</v>
      </c>
      <c r="WVG541" s="4"/>
      <c r="WVH541" s="7"/>
      <c r="WVI541" s="52">
        <f>WVD541+WVF541+WVH541</f>
        <v>51.347999999999999</v>
      </c>
    </row>
    <row r="542" spans="1:16129" x14ac:dyDescent="0.25">
      <c r="A542" s="50"/>
      <c r="B542" s="59" t="s">
        <v>15</v>
      </c>
      <c r="C542" s="60" t="s">
        <v>16</v>
      </c>
      <c r="D542" s="112">
        <v>0.60399999999999998</v>
      </c>
      <c r="E542" s="112"/>
      <c r="F542" s="121"/>
      <c r="G542" s="121"/>
      <c r="H542" s="121"/>
      <c r="I542" s="121"/>
      <c r="J542" s="121"/>
      <c r="K542" s="118"/>
      <c r="L542" s="11" t="s">
        <v>211</v>
      </c>
      <c r="IK542" s="84"/>
      <c r="IL542" s="4"/>
      <c r="IM542" s="59" t="s">
        <v>15</v>
      </c>
      <c r="IN542" s="60" t="s">
        <v>16</v>
      </c>
      <c r="IO542" s="61">
        <v>0.151</v>
      </c>
      <c r="IP542" s="7">
        <f>IP540*IO542</f>
        <v>3.3220000000000001</v>
      </c>
      <c r="IQ542" s="62"/>
      <c r="IR542" s="62"/>
      <c r="IS542" s="62"/>
      <c r="IT542" s="63"/>
      <c r="IU542" s="64">
        <v>3.2</v>
      </c>
      <c r="IV542" s="64">
        <f>IP542*IU542</f>
        <v>10.630400000000002</v>
      </c>
      <c r="IW542" s="52">
        <f>IR542+IT542+IV542</f>
        <v>10.630400000000002</v>
      </c>
      <c r="SG542" s="84"/>
      <c r="SH542" s="4"/>
      <c r="SI542" s="59" t="s">
        <v>15</v>
      </c>
      <c r="SJ542" s="60" t="s">
        <v>16</v>
      </c>
      <c r="SK542" s="61">
        <v>0.151</v>
      </c>
      <c r="SL542" s="7">
        <f>SL540*SK542</f>
        <v>3.3220000000000001</v>
      </c>
      <c r="SM542" s="62"/>
      <c r="SN542" s="62"/>
      <c r="SO542" s="62"/>
      <c r="SP542" s="63"/>
      <c r="SQ542" s="64">
        <v>3.2</v>
      </c>
      <c r="SR542" s="64">
        <f>SL542*SQ542</f>
        <v>10.630400000000002</v>
      </c>
      <c r="SS542" s="52">
        <f>SN542+SP542+SR542</f>
        <v>10.630400000000002</v>
      </c>
      <c r="ACC542" s="84"/>
      <c r="ACD542" s="4"/>
      <c r="ACE542" s="59" t="s">
        <v>15</v>
      </c>
      <c r="ACF542" s="60" t="s">
        <v>16</v>
      </c>
      <c r="ACG542" s="61">
        <v>0.151</v>
      </c>
      <c r="ACH542" s="7">
        <f>ACH540*ACG542</f>
        <v>3.3220000000000001</v>
      </c>
      <c r="ACI542" s="62"/>
      <c r="ACJ542" s="62"/>
      <c r="ACK542" s="62"/>
      <c r="ACL542" s="63"/>
      <c r="ACM542" s="64">
        <v>3.2</v>
      </c>
      <c r="ACN542" s="64">
        <f>ACH542*ACM542</f>
        <v>10.630400000000002</v>
      </c>
      <c r="ACO542" s="52">
        <f>ACJ542+ACL542+ACN542</f>
        <v>10.630400000000002</v>
      </c>
      <c r="ALY542" s="84"/>
      <c r="ALZ542" s="4"/>
      <c r="AMA542" s="59" t="s">
        <v>15</v>
      </c>
      <c r="AMB542" s="60" t="s">
        <v>16</v>
      </c>
      <c r="AMC542" s="61">
        <v>0.151</v>
      </c>
      <c r="AMD542" s="7">
        <f>AMD540*AMC542</f>
        <v>3.3220000000000001</v>
      </c>
      <c r="AME542" s="62"/>
      <c r="AMF542" s="62"/>
      <c r="AMG542" s="62"/>
      <c r="AMH542" s="63"/>
      <c r="AMI542" s="64">
        <v>3.2</v>
      </c>
      <c r="AMJ542" s="64">
        <f>AMD542*AMI542</f>
        <v>10.630400000000002</v>
      </c>
      <c r="AMK542" s="52">
        <f>AMF542+AMH542+AMJ542</f>
        <v>10.630400000000002</v>
      </c>
      <c r="AVU542" s="84"/>
      <c r="AVV542" s="4"/>
      <c r="AVW542" s="59" t="s">
        <v>15</v>
      </c>
      <c r="AVX542" s="60" t="s">
        <v>16</v>
      </c>
      <c r="AVY542" s="61">
        <v>0.151</v>
      </c>
      <c r="AVZ542" s="7">
        <f>AVZ540*AVY542</f>
        <v>3.3220000000000001</v>
      </c>
      <c r="AWA542" s="62"/>
      <c r="AWB542" s="62"/>
      <c r="AWC542" s="62"/>
      <c r="AWD542" s="63"/>
      <c r="AWE542" s="64">
        <v>3.2</v>
      </c>
      <c r="AWF542" s="64">
        <f>AVZ542*AWE542</f>
        <v>10.630400000000002</v>
      </c>
      <c r="AWG542" s="52">
        <f>AWB542+AWD542+AWF542</f>
        <v>10.630400000000002</v>
      </c>
      <c r="BFQ542" s="84"/>
      <c r="BFR542" s="4"/>
      <c r="BFS542" s="59" t="s">
        <v>15</v>
      </c>
      <c r="BFT542" s="60" t="s">
        <v>16</v>
      </c>
      <c r="BFU542" s="61">
        <v>0.151</v>
      </c>
      <c r="BFV542" s="7">
        <f>BFV540*BFU542</f>
        <v>3.3220000000000001</v>
      </c>
      <c r="BFW542" s="62"/>
      <c r="BFX542" s="62"/>
      <c r="BFY542" s="62"/>
      <c r="BFZ542" s="63"/>
      <c r="BGA542" s="64">
        <v>3.2</v>
      </c>
      <c r="BGB542" s="64">
        <f>BFV542*BGA542</f>
        <v>10.630400000000002</v>
      </c>
      <c r="BGC542" s="52">
        <f>BFX542+BFZ542+BGB542</f>
        <v>10.630400000000002</v>
      </c>
      <c r="BPM542" s="84"/>
      <c r="BPN542" s="4"/>
      <c r="BPO542" s="59" t="s">
        <v>15</v>
      </c>
      <c r="BPP542" s="60" t="s">
        <v>16</v>
      </c>
      <c r="BPQ542" s="61">
        <v>0.151</v>
      </c>
      <c r="BPR542" s="7">
        <f>BPR540*BPQ542</f>
        <v>3.3220000000000001</v>
      </c>
      <c r="BPS542" s="62"/>
      <c r="BPT542" s="62"/>
      <c r="BPU542" s="62"/>
      <c r="BPV542" s="63"/>
      <c r="BPW542" s="64">
        <v>3.2</v>
      </c>
      <c r="BPX542" s="64">
        <f>BPR542*BPW542</f>
        <v>10.630400000000002</v>
      </c>
      <c r="BPY542" s="52">
        <f>BPT542+BPV542+BPX542</f>
        <v>10.630400000000002</v>
      </c>
      <c r="BZI542" s="84"/>
      <c r="BZJ542" s="4"/>
      <c r="BZK542" s="59" t="s">
        <v>15</v>
      </c>
      <c r="BZL542" s="60" t="s">
        <v>16</v>
      </c>
      <c r="BZM542" s="61">
        <v>0.151</v>
      </c>
      <c r="BZN542" s="7">
        <f>BZN540*BZM542</f>
        <v>3.3220000000000001</v>
      </c>
      <c r="BZO542" s="62"/>
      <c r="BZP542" s="62"/>
      <c r="BZQ542" s="62"/>
      <c r="BZR542" s="63"/>
      <c r="BZS542" s="64">
        <v>3.2</v>
      </c>
      <c r="BZT542" s="64">
        <f>BZN542*BZS542</f>
        <v>10.630400000000002</v>
      </c>
      <c r="BZU542" s="52">
        <f>BZP542+BZR542+BZT542</f>
        <v>10.630400000000002</v>
      </c>
      <c r="CJE542" s="84"/>
      <c r="CJF542" s="4"/>
      <c r="CJG542" s="59" t="s">
        <v>15</v>
      </c>
      <c r="CJH542" s="60" t="s">
        <v>16</v>
      </c>
      <c r="CJI542" s="61">
        <v>0.151</v>
      </c>
      <c r="CJJ542" s="7">
        <f>CJJ540*CJI542</f>
        <v>3.3220000000000001</v>
      </c>
      <c r="CJK542" s="62"/>
      <c r="CJL542" s="62"/>
      <c r="CJM542" s="62"/>
      <c r="CJN542" s="63"/>
      <c r="CJO542" s="64">
        <v>3.2</v>
      </c>
      <c r="CJP542" s="64">
        <f>CJJ542*CJO542</f>
        <v>10.630400000000002</v>
      </c>
      <c r="CJQ542" s="52">
        <f>CJL542+CJN542+CJP542</f>
        <v>10.630400000000002</v>
      </c>
      <c r="CTA542" s="84"/>
      <c r="CTB542" s="4"/>
      <c r="CTC542" s="59" t="s">
        <v>15</v>
      </c>
      <c r="CTD542" s="60" t="s">
        <v>16</v>
      </c>
      <c r="CTE542" s="61">
        <v>0.151</v>
      </c>
      <c r="CTF542" s="7">
        <f>CTF540*CTE542</f>
        <v>3.3220000000000001</v>
      </c>
      <c r="CTG542" s="62"/>
      <c r="CTH542" s="62"/>
      <c r="CTI542" s="62"/>
      <c r="CTJ542" s="63"/>
      <c r="CTK542" s="64">
        <v>3.2</v>
      </c>
      <c r="CTL542" s="64">
        <f>CTF542*CTK542</f>
        <v>10.630400000000002</v>
      </c>
      <c r="CTM542" s="52">
        <f>CTH542+CTJ542+CTL542</f>
        <v>10.630400000000002</v>
      </c>
      <c r="DCW542" s="84"/>
      <c r="DCX542" s="4"/>
      <c r="DCY542" s="59" t="s">
        <v>15</v>
      </c>
      <c r="DCZ542" s="60" t="s">
        <v>16</v>
      </c>
      <c r="DDA542" s="61">
        <v>0.151</v>
      </c>
      <c r="DDB542" s="7">
        <f>DDB540*DDA542</f>
        <v>3.3220000000000001</v>
      </c>
      <c r="DDC542" s="62"/>
      <c r="DDD542" s="62"/>
      <c r="DDE542" s="62"/>
      <c r="DDF542" s="63"/>
      <c r="DDG542" s="64">
        <v>3.2</v>
      </c>
      <c r="DDH542" s="64">
        <f>DDB542*DDG542</f>
        <v>10.630400000000002</v>
      </c>
      <c r="DDI542" s="52">
        <f>DDD542+DDF542+DDH542</f>
        <v>10.630400000000002</v>
      </c>
      <c r="DMS542" s="84"/>
      <c r="DMT542" s="4"/>
      <c r="DMU542" s="59" t="s">
        <v>15</v>
      </c>
      <c r="DMV542" s="60" t="s">
        <v>16</v>
      </c>
      <c r="DMW542" s="61">
        <v>0.151</v>
      </c>
      <c r="DMX542" s="7">
        <f>DMX540*DMW542</f>
        <v>3.3220000000000001</v>
      </c>
      <c r="DMY542" s="62"/>
      <c r="DMZ542" s="62"/>
      <c r="DNA542" s="62"/>
      <c r="DNB542" s="63"/>
      <c r="DNC542" s="64">
        <v>3.2</v>
      </c>
      <c r="DND542" s="64">
        <f>DMX542*DNC542</f>
        <v>10.630400000000002</v>
      </c>
      <c r="DNE542" s="52">
        <f>DMZ542+DNB542+DND542</f>
        <v>10.630400000000002</v>
      </c>
      <c r="DWO542" s="84"/>
      <c r="DWP542" s="4"/>
      <c r="DWQ542" s="59" t="s">
        <v>15</v>
      </c>
      <c r="DWR542" s="60" t="s">
        <v>16</v>
      </c>
      <c r="DWS542" s="61">
        <v>0.151</v>
      </c>
      <c r="DWT542" s="7">
        <f>DWT540*DWS542</f>
        <v>3.3220000000000001</v>
      </c>
      <c r="DWU542" s="62"/>
      <c r="DWV542" s="62"/>
      <c r="DWW542" s="62"/>
      <c r="DWX542" s="63"/>
      <c r="DWY542" s="64">
        <v>3.2</v>
      </c>
      <c r="DWZ542" s="64">
        <f>DWT542*DWY542</f>
        <v>10.630400000000002</v>
      </c>
      <c r="DXA542" s="52">
        <f>DWV542+DWX542+DWZ542</f>
        <v>10.630400000000002</v>
      </c>
      <c r="EGK542" s="84"/>
      <c r="EGL542" s="4"/>
      <c r="EGM542" s="59" t="s">
        <v>15</v>
      </c>
      <c r="EGN542" s="60" t="s">
        <v>16</v>
      </c>
      <c r="EGO542" s="61">
        <v>0.151</v>
      </c>
      <c r="EGP542" s="7">
        <f>EGP540*EGO542</f>
        <v>3.3220000000000001</v>
      </c>
      <c r="EGQ542" s="62"/>
      <c r="EGR542" s="62"/>
      <c r="EGS542" s="62"/>
      <c r="EGT542" s="63"/>
      <c r="EGU542" s="64">
        <v>3.2</v>
      </c>
      <c r="EGV542" s="64">
        <f>EGP542*EGU542</f>
        <v>10.630400000000002</v>
      </c>
      <c r="EGW542" s="52">
        <f>EGR542+EGT542+EGV542</f>
        <v>10.630400000000002</v>
      </c>
      <c r="EQG542" s="84"/>
      <c r="EQH542" s="4"/>
      <c r="EQI542" s="59" t="s">
        <v>15</v>
      </c>
      <c r="EQJ542" s="60" t="s">
        <v>16</v>
      </c>
      <c r="EQK542" s="61">
        <v>0.151</v>
      </c>
      <c r="EQL542" s="7">
        <f>EQL540*EQK542</f>
        <v>3.3220000000000001</v>
      </c>
      <c r="EQM542" s="62"/>
      <c r="EQN542" s="62"/>
      <c r="EQO542" s="62"/>
      <c r="EQP542" s="63"/>
      <c r="EQQ542" s="64">
        <v>3.2</v>
      </c>
      <c r="EQR542" s="64">
        <f>EQL542*EQQ542</f>
        <v>10.630400000000002</v>
      </c>
      <c r="EQS542" s="52">
        <f>EQN542+EQP542+EQR542</f>
        <v>10.630400000000002</v>
      </c>
      <c r="FAC542" s="84"/>
      <c r="FAD542" s="4"/>
      <c r="FAE542" s="59" t="s">
        <v>15</v>
      </c>
      <c r="FAF542" s="60" t="s">
        <v>16</v>
      </c>
      <c r="FAG542" s="61">
        <v>0.151</v>
      </c>
      <c r="FAH542" s="7">
        <f>FAH540*FAG542</f>
        <v>3.3220000000000001</v>
      </c>
      <c r="FAI542" s="62"/>
      <c r="FAJ542" s="62"/>
      <c r="FAK542" s="62"/>
      <c r="FAL542" s="63"/>
      <c r="FAM542" s="64">
        <v>3.2</v>
      </c>
      <c r="FAN542" s="64">
        <f>FAH542*FAM542</f>
        <v>10.630400000000002</v>
      </c>
      <c r="FAO542" s="52">
        <f>FAJ542+FAL542+FAN542</f>
        <v>10.630400000000002</v>
      </c>
      <c r="FJY542" s="84"/>
      <c r="FJZ542" s="4"/>
      <c r="FKA542" s="59" t="s">
        <v>15</v>
      </c>
      <c r="FKB542" s="60" t="s">
        <v>16</v>
      </c>
      <c r="FKC542" s="61">
        <v>0.151</v>
      </c>
      <c r="FKD542" s="7">
        <f>FKD540*FKC542</f>
        <v>3.3220000000000001</v>
      </c>
      <c r="FKE542" s="62"/>
      <c r="FKF542" s="62"/>
      <c r="FKG542" s="62"/>
      <c r="FKH542" s="63"/>
      <c r="FKI542" s="64">
        <v>3.2</v>
      </c>
      <c r="FKJ542" s="64">
        <f>FKD542*FKI542</f>
        <v>10.630400000000002</v>
      </c>
      <c r="FKK542" s="52">
        <f>FKF542+FKH542+FKJ542</f>
        <v>10.630400000000002</v>
      </c>
      <c r="FTU542" s="84"/>
      <c r="FTV542" s="4"/>
      <c r="FTW542" s="59" t="s">
        <v>15</v>
      </c>
      <c r="FTX542" s="60" t="s">
        <v>16</v>
      </c>
      <c r="FTY542" s="61">
        <v>0.151</v>
      </c>
      <c r="FTZ542" s="7">
        <f>FTZ540*FTY542</f>
        <v>3.3220000000000001</v>
      </c>
      <c r="FUA542" s="62"/>
      <c r="FUB542" s="62"/>
      <c r="FUC542" s="62"/>
      <c r="FUD542" s="63"/>
      <c r="FUE542" s="64">
        <v>3.2</v>
      </c>
      <c r="FUF542" s="64">
        <f>FTZ542*FUE542</f>
        <v>10.630400000000002</v>
      </c>
      <c r="FUG542" s="52">
        <f>FUB542+FUD542+FUF542</f>
        <v>10.630400000000002</v>
      </c>
      <c r="GDQ542" s="84"/>
      <c r="GDR542" s="4"/>
      <c r="GDS542" s="59" t="s">
        <v>15</v>
      </c>
      <c r="GDT542" s="60" t="s">
        <v>16</v>
      </c>
      <c r="GDU542" s="61">
        <v>0.151</v>
      </c>
      <c r="GDV542" s="7">
        <f>GDV540*GDU542</f>
        <v>3.3220000000000001</v>
      </c>
      <c r="GDW542" s="62"/>
      <c r="GDX542" s="62"/>
      <c r="GDY542" s="62"/>
      <c r="GDZ542" s="63"/>
      <c r="GEA542" s="64">
        <v>3.2</v>
      </c>
      <c r="GEB542" s="64">
        <f>GDV542*GEA542</f>
        <v>10.630400000000002</v>
      </c>
      <c r="GEC542" s="52">
        <f>GDX542+GDZ542+GEB542</f>
        <v>10.630400000000002</v>
      </c>
      <c r="GNM542" s="84"/>
      <c r="GNN542" s="4"/>
      <c r="GNO542" s="59" t="s">
        <v>15</v>
      </c>
      <c r="GNP542" s="60" t="s">
        <v>16</v>
      </c>
      <c r="GNQ542" s="61">
        <v>0.151</v>
      </c>
      <c r="GNR542" s="7">
        <f>GNR540*GNQ542</f>
        <v>3.3220000000000001</v>
      </c>
      <c r="GNS542" s="62"/>
      <c r="GNT542" s="62"/>
      <c r="GNU542" s="62"/>
      <c r="GNV542" s="63"/>
      <c r="GNW542" s="64">
        <v>3.2</v>
      </c>
      <c r="GNX542" s="64">
        <f>GNR542*GNW542</f>
        <v>10.630400000000002</v>
      </c>
      <c r="GNY542" s="52">
        <f>GNT542+GNV542+GNX542</f>
        <v>10.630400000000002</v>
      </c>
      <c r="GXI542" s="84"/>
      <c r="GXJ542" s="4"/>
      <c r="GXK542" s="59" t="s">
        <v>15</v>
      </c>
      <c r="GXL542" s="60" t="s">
        <v>16</v>
      </c>
      <c r="GXM542" s="61">
        <v>0.151</v>
      </c>
      <c r="GXN542" s="7">
        <f>GXN540*GXM542</f>
        <v>3.3220000000000001</v>
      </c>
      <c r="GXO542" s="62"/>
      <c r="GXP542" s="62"/>
      <c r="GXQ542" s="62"/>
      <c r="GXR542" s="63"/>
      <c r="GXS542" s="64">
        <v>3.2</v>
      </c>
      <c r="GXT542" s="64">
        <f>GXN542*GXS542</f>
        <v>10.630400000000002</v>
      </c>
      <c r="GXU542" s="52">
        <f>GXP542+GXR542+GXT542</f>
        <v>10.630400000000002</v>
      </c>
      <c r="HHE542" s="84"/>
      <c r="HHF542" s="4"/>
      <c r="HHG542" s="59" t="s">
        <v>15</v>
      </c>
      <c r="HHH542" s="60" t="s">
        <v>16</v>
      </c>
      <c r="HHI542" s="61">
        <v>0.151</v>
      </c>
      <c r="HHJ542" s="7">
        <f>HHJ540*HHI542</f>
        <v>3.3220000000000001</v>
      </c>
      <c r="HHK542" s="62"/>
      <c r="HHL542" s="62"/>
      <c r="HHM542" s="62"/>
      <c r="HHN542" s="63"/>
      <c r="HHO542" s="64">
        <v>3.2</v>
      </c>
      <c r="HHP542" s="64">
        <f>HHJ542*HHO542</f>
        <v>10.630400000000002</v>
      </c>
      <c r="HHQ542" s="52">
        <f>HHL542+HHN542+HHP542</f>
        <v>10.630400000000002</v>
      </c>
      <c r="HRA542" s="84"/>
      <c r="HRB542" s="4"/>
      <c r="HRC542" s="59" t="s">
        <v>15</v>
      </c>
      <c r="HRD542" s="60" t="s">
        <v>16</v>
      </c>
      <c r="HRE542" s="61">
        <v>0.151</v>
      </c>
      <c r="HRF542" s="7">
        <f>HRF540*HRE542</f>
        <v>3.3220000000000001</v>
      </c>
      <c r="HRG542" s="62"/>
      <c r="HRH542" s="62"/>
      <c r="HRI542" s="62"/>
      <c r="HRJ542" s="63"/>
      <c r="HRK542" s="64">
        <v>3.2</v>
      </c>
      <c r="HRL542" s="64">
        <f>HRF542*HRK542</f>
        <v>10.630400000000002</v>
      </c>
      <c r="HRM542" s="52">
        <f>HRH542+HRJ542+HRL542</f>
        <v>10.630400000000002</v>
      </c>
      <c r="IAW542" s="84"/>
      <c r="IAX542" s="4"/>
      <c r="IAY542" s="59" t="s">
        <v>15</v>
      </c>
      <c r="IAZ542" s="60" t="s">
        <v>16</v>
      </c>
      <c r="IBA542" s="61">
        <v>0.151</v>
      </c>
      <c r="IBB542" s="7">
        <f>IBB540*IBA542</f>
        <v>3.3220000000000001</v>
      </c>
      <c r="IBC542" s="62"/>
      <c r="IBD542" s="62"/>
      <c r="IBE542" s="62"/>
      <c r="IBF542" s="63"/>
      <c r="IBG542" s="64">
        <v>3.2</v>
      </c>
      <c r="IBH542" s="64">
        <f>IBB542*IBG542</f>
        <v>10.630400000000002</v>
      </c>
      <c r="IBI542" s="52">
        <f>IBD542+IBF542+IBH542</f>
        <v>10.630400000000002</v>
      </c>
      <c r="IKS542" s="84"/>
      <c r="IKT542" s="4"/>
      <c r="IKU542" s="59" t="s">
        <v>15</v>
      </c>
      <c r="IKV542" s="60" t="s">
        <v>16</v>
      </c>
      <c r="IKW542" s="61">
        <v>0.151</v>
      </c>
      <c r="IKX542" s="7">
        <f>IKX540*IKW542</f>
        <v>3.3220000000000001</v>
      </c>
      <c r="IKY542" s="62"/>
      <c r="IKZ542" s="62"/>
      <c r="ILA542" s="62"/>
      <c r="ILB542" s="63"/>
      <c r="ILC542" s="64">
        <v>3.2</v>
      </c>
      <c r="ILD542" s="64">
        <f>IKX542*ILC542</f>
        <v>10.630400000000002</v>
      </c>
      <c r="ILE542" s="52">
        <f>IKZ542+ILB542+ILD542</f>
        <v>10.630400000000002</v>
      </c>
      <c r="IUO542" s="84"/>
      <c r="IUP542" s="4"/>
      <c r="IUQ542" s="59" t="s">
        <v>15</v>
      </c>
      <c r="IUR542" s="60" t="s">
        <v>16</v>
      </c>
      <c r="IUS542" s="61">
        <v>0.151</v>
      </c>
      <c r="IUT542" s="7">
        <f>IUT540*IUS542</f>
        <v>3.3220000000000001</v>
      </c>
      <c r="IUU542" s="62"/>
      <c r="IUV542" s="62"/>
      <c r="IUW542" s="62"/>
      <c r="IUX542" s="63"/>
      <c r="IUY542" s="64">
        <v>3.2</v>
      </c>
      <c r="IUZ542" s="64">
        <f>IUT542*IUY542</f>
        <v>10.630400000000002</v>
      </c>
      <c r="IVA542" s="52">
        <f>IUV542+IUX542+IUZ542</f>
        <v>10.630400000000002</v>
      </c>
      <c r="JEK542" s="84"/>
      <c r="JEL542" s="4"/>
      <c r="JEM542" s="59" t="s">
        <v>15</v>
      </c>
      <c r="JEN542" s="60" t="s">
        <v>16</v>
      </c>
      <c r="JEO542" s="61">
        <v>0.151</v>
      </c>
      <c r="JEP542" s="7">
        <f>JEP540*JEO542</f>
        <v>3.3220000000000001</v>
      </c>
      <c r="JEQ542" s="62"/>
      <c r="JER542" s="62"/>
      <c r="JES542" s="62"/>
      <c r="JET542" s="63"/>
      <c r="JEU542" s="64">
        <v>3.2</v>
      </c>
      <c r="JEV542" s="64">
        <f>JEP542*JEU542</f>
        <v>10.630400000000002</v>
      </c>
      <c r="JEW542" s="52">
        <f>JER542+JET542+JEV542</f>
        <v>10.630400000000002</v>
      </c>
      <c r="JOG542" s="84"/>
      <c r="JOH542" s="4"/>
      <c r="JOI542" s="59" t="s">
        <v>15</v>
      </c>
      <c r="JOJ542" s="60" t="s">
        <v>16</v>
      </c>
      <c r="JOK542" s="61">
        <v>0.151</v>
      </c>
      <c r="JOL542" s="7">
        <f>JOL540*JOK542</f>
        <v>3.3220000000000001</v>
      </c>
      <c r="JOM542" s="62"/>
      <c r="JON542" s="62"/>
      <c r="JOO542" s="62"/>
      <c r="JOP542" s="63"/>
      <c r="JOQ542" s="64">
        <v>3.2</v>
      </c>
      <c r="JOR542" s="64">
        <f>JOL542*JOQ542</f>
        <v>10.630400000000002</v>
      </c>
      <c r="JOS542" s="52">
        <f>JON542+JOP542+JOR542</f>
        <v>10.630400000000002</v>
      </c>
      <c r="JYC542" s="84"/>
      <c r="JYD542" s="4"/>
      <c r="JYE542" s="59" t="s">
        <v>15</v>
      </c>
      <c r="JYF542" s="60" t="s">
        <v>16</v>
      </c>
      <c r="JYG542" s="61">
        <v>0.151</v>
      </c>
      <c r="JYH542" s="7">
        <f>JYH540*JYG542</f>
        <v>3.3220000000000001</v>
      </c>
      <c r="JYI542" s="62"/>
      <c r="JYJ542" s="62"/>
      <c r="JYK542" s="62"/>
      <c r="JYL542" s="63"/>
      <c r="JYM542" s="64">
        <v>3.2</v>
      </c>
      <c r="JYN542" s="64">
        <f>JYH542*JYM542</f>
        <v>10.630400000000002</v>
      </c>
      <c r="JYO542" s="52">
        <f>JYJ542+JYL542+JYN542</f>
        <v>10.630400000000002</v>
      </c>
      <c r="KHY542" s="84"/>
      <c r="KHZ542" s="4"/>
      <c r="KIA542" s="59" t="s">
        <v>15</v>
      </c>
      <c r="KIB542" s="60" t="s">
        <v>16</v>
      </c>
      <c r="KIC542" s="61">
        <v>0.151</v>
      </c>
      <c r="KID542" s="7">
        <f>KID540*KIC542</f>
        <v>3.3220000000000001</v>
      </c>
      <c r="KIE542" s="62"/>
      <c r="KIF542" s="62"/>
      <c r="KIG542" s="62"/>
      <c r="KIH542" s="63"/>
      <c r="KII542" s="64">
        <v>3.2</v>
      </c>
      <c r="KIJ542" s="64">
        <f>KID542*KII542</f>
        <v>10.630400000000002</v>
      </c>
      <c r="KIK542" s="52">
        <f>KIF542+KIH542+KIJ542</f>
        <v>10.630400000000002</v>
      </c>
      <c r="KRU542" s="84"/>
      <c r="KRV542" s="4"/>
      <c r="KRW542" s="59" t="s">
        <v>15</v>
      </c>
      <c r="KRX542" s="60" t="s">
        <v>16</v>
      </c>
      <c r="KRY542" s="61">
        <v>0.151</v>
      </c>
      <c r="KRZ542" s="7">
        <f>KRZ540*KRY542</f>
        <v>3.3220000000000001</v>
      </c>
      <c r="KSA542" s="62"/>
      <c r="KSB542" s="62"/>
      <c r="KSC542" s="62"/>
      <c r="KSD542" s="63"/>
      <c r="KSE542" s="64">
        <v>3.2</v>
      </c>
      <c r="KSF542" s="64">
        <f>KRZ542*KSE542</f>
        <v>10.630400000000002</v>
      </c>
      <c r="KSG542" s="52">
        <f>KSB542+KSD542+KSF542</f>
        <v>10.630400000000002</v>
      </c>
      <c r="LBQ542" s="84"/>
      <c r="LBR542" s="4"/>
      <c r="LBS542" s="59" t="s">
        <v>15</v>
      </c>
      <c r="LBT542" s="60" t="s">
        <v>16</v>
      </c>
      <c r="LBU542" s="61">
        <v>0.151</v>
      </c>
      <c r="LBV542" s="7">
        <f>LBV540*LBU542</f>
        <v>3.3220000000000001</v>
      </c>
      <c r="LBW542" s="62"/>
      <c r="LBX542" s="62"/>
      <c r="LBY542" s="62"/>
      <c r="LBZ542" s="63"/>
      <c r="LCA542" s="64">
        <v>3.2</v>
      </c>
      <c r="LCB542" s="64">
        <f>LBV542*LCA542</f>
        <v>10.630400000000002</v>
      </c>
      <c r="LCC542" s="52">
        <f>LBX542+LBZ542+LCB542</f>
        <v>10.630400000000002</v>
      </c>
      <c r="LLM542" s="84"/>
      <c r="LLN542" s="4"/>
      <c r="LLO542" s="59" t="s">
        <v>15</v>
      </c>
      <c r="LLP542" s="60" t="s">
        <v>16</v>
      </c>
      <c r="LLQ542" s="61">
        <v>0.151</v>
      </c>
      <c r="LLR542" s="7">
        <f>LLR540*LLQ542</f>
        <v>3.3220000000000001</v>
      </c>
      <c r="LLS542" s="62"/>
      <c r="LLT542" s="62"/>
      <c r="LLU542" s="62"/>
      <c r="LLV542" s="63"/>
      <c r="LLW542" s="64">
        <v>3.2</v>
      </c>
      <c r="LLX542" s="64">
        <f>LLR542*LLW542</f>
        <v>10.630400000000002</v>
      </c>
      <c r="LLY542" s="52">
        <f>LLT542+LLV542+LLX542</f>
        <v>10.630400000000002</v>
      </c>
      <c r="LVI542" s="84"/>
      <c r="LVJ542" s="4"/>
      <c r="LVK542" s="59" t="s">
        <v>15</v>
      </c>
      <c r="LVL542" s="60" t="s">
        <v>16</v>
      </c>
      <c r="LVM542" s="61">
        <v>0.151</v>
      </c>
      <c r="LVN542" s="7">
        <f>LVN540*LVM542</f>
        <v>3.3220000000000001</v>
      </c>
      <c r="LVO542" s="62"/>
      <c r="LVP542" s="62"/>
      <c r="LVQ542" s="62"/>
      <c r="LVR542" s="63"/>
      <c r="LVS542" s="64">
        <v>3.2</v>
      </c>
      <c r="LVT542" s="64">
        <f>LVN542*LVS542</f>
        <v>10.630400000000002</v>
      </c>
      <c r="LVU542" s="52">
        <f>LVP542+LVR542+LVT542</f>
        <v>10.630400000000002</v>
      </c>
      <c r="MFE542" s="84"/>
      <c r="MFF542" s="4"/>
      <c r="MFG542" s="59" t="s">
        <v>15</v>
      </c>
      <c r="MFH542" s="60" t="s">
        <v>16</v>
      </c>
      <c r="MFI542" s="61">
        <v>0.151</v>
      </c>
      <c r="MFJ542" s="7">
        <f>MFJ540*MFI542</f>
        <v>3.3220000000000001</v>
      </c>
      <c r="MFK542" s="62"/>
      <c r="MFL542" s="62"/>
      <c r="MFM542" s="62"/>
      <c r="MFN542" s="63"/>
      <c r="MFO542" s="64">
        <v>3.2</v>
      </c>
      <c r="MFP542" s="64">
        <f>MFJ542*MFO542</f>
        <v>10.630400000000002</v>
      </c>
      <c r="MFQ542" s="52">
        <f>MFL542+MFN542+MFP542</f>
        <v>10.630400000000002</v>
      </c>
      <c r="MPA542" s="84"/>
      <c r="MPB542" s="4"/>
      <c r="MPC542" s="59" t="s">
        <v>15</v>
      </c>
      <c r="MPD542" s="60" t="s">
        <v>16</v>
      </c>
      <c r="MPE542" s="61">
        <v>0.151</v>
      </c>
      <c r="MPF542" s="7">
        <f>MPF540*MPE542</f>
        <v>3.3220000000000001</v>
      </c>
      <c r="MPG542" s="62"/>
      <c r="MPH542" s="62"/>
      <c r="MPI542" s="62"/>
      <c r="MPJ542" s="63"/>
      <c r="MPK542" s="64">
        <v>3.2</v>
      </c>
      <c r="MPL542" s="64">
        <f>MPF542*MPK542</f>
        <v>10.630400000000002</v>
      </c>
      <c r="MPM542" s="52">
        <f>MPH542+MPJ542+MPL542</f>
        <v>10.630400000000002</v>
      </c>
      <c r="MYW542" s="84"/>
      <c r="MYX542" s="4"/>
      <c r="MYY542" s="59" t="s">
        <v>15</v>
      </c>
      <c r="MYZ542" s="60" t="s">
        <v>16</v>
      </c>
      <c r="MZA542" s="61">
        <v>0.151</v>
      </c>
      <c r="MZB542" s="7">
        <f>MZB540*MZA542</f>
        <v>3.3220000000000001</v>
      </c>
      <c r="MZC542" s="62"/>
      <c r="MZD542" s="62"/>
      <c r="MZE542" s="62"/>
      <c r="MZF542" s="63"/>
      <c r="MZG542" s="64">
        <v>3.2</v>
      </c>
      <c r="MZH542" s="64">
        <f>MZB542*MZG542</f>
        <v>10.630400000000002</v>
      </c>
      <c r="MZI542" s="52">
        <f>MZD542+MZF542+MZH542</f>
        <v>10.630400000000002</v>
      </c>
      <c r="NIS542" s="84"/>
      <c r="NIT542" s="4"/>
      <c r="NIU542" s="59" t="s">
        <v>15</v>
      </c>
      <c r="NIV542" s="60" t="s">
        <v>16</v>
      </c>
      <c r="NIW542" s="61">
        <v>0.151</v>
      </c>
      <c r="NIX542" s="7">
        <f>NIX540*NIW542</f>
        <v>3.3220000000000001</v>
      </c>
      <c r="NIY542" s="62"/>
      <c r="NIZ542" s="62"/>
      <c r="NJA542" s="62"/>
      <c r="NJB542" s="63"/>
      <c r="NJC542" s="64">
        <v>3.2</v>
      </c>
      <c r="NJD542" s="64">
        <f>NIX542*NJC542</f>
        <v>10.630400000000002</v>
      </c>
      <c r="NJE542" s="52">
        <f>NIZ542+NJB542+NJD542</f>
        <v>10.630400000000002</v>
      </c>
      <c r="NSO542" s="84"/>
      <c r="NSP542" s="4"/>
      <c r="NSQ542" s="59" t="s">
        <v>15</v>
      </c>
      <c r="NSR542" s="60" t="s">
        <v>16</v>
      </c>
      <c r="NSS542" s="61">
        <v>0.151</v>
      </c>
      <c r="NST542" s="7">
        <f>NST540*NSS542</f>
        <v>3.3220000000000001</v>
      </c>
      <c r="NSU542" s="62"/>
      <c r="NSV542" s="62"/>
      <c r="NSW542" s="62"/>
      <c r="NSX542" s="63"/>
      <c r="NSY542" s="64">
        <v>3.2</v>
      </c>
      <c r="NSZ542" s="64">
        <f>NST542*NSY542</f>
        <v>10.630400000000002</v>
      </c>
      <c r="NTA542" s="52">
        <f>NSV542+NSX542+NSZ542</f>
        <v>10.630400000000002</v>
      </c>
      <c r="OCK542" s="84"/>
      <c r="OCL542" s="4"/>
      <c r="OCM542" s="59" t="s">
        <v>15</v>
      </c>
      <c r="OCN542" s="60" t="s">
        <v>16</v>
      </c>
      <c r="OCO542" s="61">
        <v>0.151</v>
      </c>
      <c r="OCP542" s="7">
        <f>OCP540*OCO542</f>
        <v>3.3220000000000001</v>
      </c>
      <c r="OCQ542" s="62"/>
      <c r="OCR542" s="62"/>
      <c r="OCS542" s="62"/>
      <c r="OCT542" s="63"/>
      <c r="OCU542" s="64">
        <v>3.2</v>
      </c>
      <c r="OCV542" s="64">
        <f>OCP542*OCU542</f>
        <v>10.630400000000002</v>
      </c>
      <c r="OCW542" s="52">
        <f>OCR542+OCT542+OCV542</f>
        <v>10.630400000000002</v>
      </c>
      <c r="OMG542" s="84"/>
      <c r="OMH542" s="4"/>
      <c r="OMI542" s="59" t="s">
        <v>15</v>
      </c>
      <c r="OMJ542" s="60" t="s">
        <v>16</v>
      </c>
      <c r="OMK542" s="61">
        <v>0.151</v>
      </c>
      <c r="OML542" s="7">
        <f>OML540*OMK542</f>
        <v>3.3220000000000001</v>
      </c>
      <c r="OMM542" s="62"/>
      <c r="OMN542" s="62"/>
      <c r="OMO542" s="62"/>
      <c r="OMP542" s="63"/>
      <c r="OMQ542" s="64">
        <v>3.2</v>
      </c>
      <c r="OMR542" s="64">
        <f>OML542*OMQ542</f>
        <v>10.630400000000002</v>
      </c>
      <c r="OMS542" s="52">
        <f>OMN542+OMP542+OMR542</f>
        <v>10.630400000000002</v>
      </c>
      <c r="OWC542" s="84"/>
      <c r="OWD542" s="4"/>
      <c r="OWE542" s="59" t="s">
        <v>15</v>
      </c>
      <c r="OWF542" s="60" t="s">
        <v>16</v>
      </c>
      <c r="OWG542" s="61">
        <v>0.151</v>
      </c>
      <c r="OWH542" s="7">
        <f>OWH540*OWG542</f>
        <v>3.3220000000000001</v>
      </c>
      <c r="OWI542" s="62"/>
      <c r="OWJ542" s="62"/>
      <c r="OWK542" s="62"/>
      <c r="OWL542" s="63"/>
      <c r="OWM542" s="64">
        <v>3.2</v>
      </c>
      <c r="OWN542" s="64">
        <f>OWH542*OWM542</f>
        <v>10.630400000000002</v>
      </c>
      <c r="OWO542" s="52">
        <f>OWJ542+OWL542+OWN542</f>
        <v>10.630400000000002</v>
      </c>
      <c r="PFY542" s="84"/>
      <c r="PFZ542" s="4"/>
      <c r="PGA542" s="59" t="s">
        <v>15</v>
      </c>
      <c r="PGB542" s="60" t="s">
        <v>16</v>
      </c>
      <c r="PGC542" s="61">
        <v>0.151</v>
      </c>
      <c r="PGD542" s="7">
        <f>PGD540*PGC542</f>
        <v>3.3220000000000001</v>
      </c>
      <c r="PGE542" s="62"/>
      <c r="PGF542" s="62"/>
      <c r="PGG542" s="62"/>
      <c r="PGH542" s="63"/>
      <c r="PGI542" s="64">
        <v>3.2</v>
      </c>
      <c r="PGJ542" s="64">
        <f>PGD542*PGI542</f>
        <v>10.630400000000002</v>
      </c>
      <c r="PGK542" s="52">
        <f>PGF542+PGH542+PGJ542</f>
        <v>10.630400000000002</v>
      </c>
      <c r="PPU542" s="84"/>
      <c r="PPV542" s="4"/>
      <c r="PPW542" s="59" t="s">
        <v>15</v>
      </c>
      <c r="PPX542" s="60" t="s">
        <v>16</v>
      </c>
      <c r="PPY542" s="61">
        <v>0.151</v>
      </c>
      <c r="PPZ542" s="7">
        <f>PPZ540*PPY542</f>
        <v>3.3220000000000001</v>
      </c>
      <c r="PQA542" s="62"/>
      <c r="PQB542" s="62"/>
      <c r="PQC542" s="62"/>
      <c r="PQD542" s="63"/>
      <c r="PQE542" s="64">
        <v>3.2</v>
      </c>
      <c r="PQF542" s="64">
        <f>PPZ542*PQE542</f>
        <v>10.630400000000002</v>
      </c>
      <c r="PQG542" s="52">
        <f>PQB542+PQD542+PQF542</f>
        <v>10.630400000000002</v>
      </c>
      <c r="PZQ542" s="84"/>
      <c r="PZR542" s="4"/>
      <c r="PZS542" s="59" t="s">
        <v>15</v>
      </c>
      <c r="PZT542" s="60" t="s">
        <v>16</v>
      </c>
      <c r="PZU542" s="61">
        <v>0.151</v>
      </c>
      <c r="PZV542" s="7">
        <f>PZV540*PZU542</f>
        <v>3.3220000000000001</v>
      </c>
      <c r="PZW542" s="62"/>
      <c r="PZX542" s="62"/>
      <c r="PZY542" s="62"/>
      <c r="PZZ542" s="63"/>
      <c r="QAA542" s="64">
        <v>3.2</v>
      </c>
      <c r="QAB542" s="64">
        <f>PZV542*QAA542</f>
        <v>10.630400000000002</v>
      </c>
      <c r="QAC542" s="52">
        <f>PZX542+PZZ542+QAB542</f>
        <v>10.630400000000002</v>
      </c>
      <c r="QJM542" s="84"/>
      <c r="QJN542" s="4"/>
      <c r="QJO542" s="59" t="s">
        <v>15</v>
      </c>
      <c r="QJP542" s="60" t="s">
        <v>16</v>
      </c>
      <c r="QJQ542" s="61">
        <v>0.151</v>
      </c>
      <c r="QJR542" s="7">
        <f>QJR540*QJQ542</f>
        <v>3.3220000000000001</v>
      </c>
      <c r="QJS542" s="62"/>
      <c r="QJT542" s="62"/>
      <c r="QJU542" s="62"/>
      <c r="QJV542" s="63"/>
      <c r="QJW542" s="64">
        <v>3.2</v>
      </c>
      <c r="QJX542" s="64">
        <f>QJR542*QJW542</f>
        <v>10.630400000000002</v>
      </c>
      <c r="QJY542" s="52">
        <f>QJT542+QJV542+QJX542</f>
        <v>10.630400000000002</v>
      </c>
      <c r="QTI542" s="84"/>
      <c r="QTJ542" s="4"/>
      <c r="QTK542" s="59" t="s">
        <v>15</v>
      </c>
      <c r="QTL542" s="60" t="s">
        <v>16</v>
      </c>
      <c r="QTM542" s="61">
        <v>0.151</v>
      </c>
      <c r="QTN542" s="7">
        <f>QTN540*QTM542</f>
        <v>3.3220000000000001</v>
      </c>
      <c r="QTO542" s="62"/>
      <c r="QTP542" s="62"/>
      <c r="QTQ542" s="62"/>
      <c r="QTR542" s="63"/>
      <c r="QTS542" s="64">
        <v>3.2</v>
      </c>
      <c r="QTT542" s="64">
        <f>QTN542*QTS542</f>
        <v>10.630400000000002</v>
      </c>
      <c r="QTU542" s="52">
        <f>QTP542+QTR542+QTT542</f>
        <v>10.630400000000002</v>
      </c>
      <c r="RDE542" s="84"/>
      <c r="RDF542" s="4"/>
      <c r="RDG542" s="59" t="s">
        <v>15</v>
      </c>
      <c r="RDH542" s="60" t="s">
        <v>16</v>
      </c>
      <c r="RDI542" s="61">
        <v>0.151</v>
      </c>
      <c r="RDJ542" s="7">
        <f>RDJ540*RDI542</f>
        <v>3.3220000000000001</v>
      </c>
      <c r="RDK542" s="62"/>
      <c r="RDL542" s="62"/>
      <c r="RDM542" s="62"/>
      <c r="RDN542" s="63"/>
      <c r="RDO542" s="64">
        <v>3.2</v>
      </c>
      <c r="RDP542" s="64">
        <f>RDJ542*RDO542</f>
        <v>10.630400000000002</v>
      </c>
      <c r="RDQ542" s="52">
        <f>RDL542+RDN542+RDP542</f>
        <v>10.630400000000002</v>
      </c>
      <c r="RNA542" s="84"/>
      <c r="RNB542" s="4"/>
      <c r="RNC542" s="59" t="s">
        <v>15</v>
      </c>
      <c r="RND542" s="60" t="s">
        <v>16</v>
      </c>
      <c r="RNE542" s="61">
        <v>0.151</v>
      </c>
      <c r="RNF542" s="7">
        <f>RNF540*RNE542</f>
        <v>3.3220000000000001</v>
      </c>
      <c r="RNG542" s="62"/>
      <c r="RNH542" s="62"/>
      <c r="RNI542" s="62"/>
      <c r="RNJ542" s="63"/>
      <c r="RNK542" s="64">
        <v>3.2</v>
      </c>
      <c r="RNL542" s="64">
        <f>RNF542*RNK542</f>
        <v>10.630400000000002</v>
      </c>
      <c r="RNM542" s="52">
        <f>RNH542+RNJ542+RNL542</f>
        <v>10.630400000000002</v>
      </c>
      <c r="RWW542" s="84"/>
      <c r="RWX542" s="4"/>
      <c r="RWY542" s="59" t="s">
        <v>15</v>
      </c>
      <c r="RWZ542" s="60" t="s">
        <v>16</v>
      </c>
      <c r="RXA542" s="61">
        <v>0.151</v>
      </c>
      <c r="RXB542" s="7">
        <f>RXB540*RXA542</f>
        <v>3.3220000000000001</v>
      </c>
      <c r="RXC542" s="62"/>
      <c r="RXD542" s="62"/>
      <c r="RXE542" s="62"/>
      <c r="RXF542" s="63"/>
      <c r="RXG542" s="64">
        <v>3.2</v>
      </c>
      <c r="RXH542" s="64">
        <f>RXB542*RXG542</f>
        <v>10.630400000000002</v>
      </c>
      <c r="RXI542" s="52">
        <f>RXD542+RXF542+RXH542</f>
        <v>10.630400000000002</v>
      </c>
      <c r="SGS542" s="84"/>
      <c r="SGT542" s="4"/>
      <c r="SGU542" s="59" t="s">
        <v>15</v>
      </c>
      <c r="SGV542" s="60" t="s">
        <v>16</v>
      </c>
      <c r="SGW542" s="61">
        <v>0.151</v>
      </c>
      <c r="SGX542" s="7">
        <f>SGX540*SGW542</f>
        <v>3.3220000000000001</v>
      </c>
      <c r="SGY542" s="62"/>
      <c r="SGZ542" s="62"/>
      <c r="SHA542" s="62"/>
      <c r="SHB542" s="63"/>
      <c r="SHC542" s="64">
        <v>3.2</v>
      </c>
      <c r="SHD542" s="64">
        <f>SGX542*SHC542</f>
        <v>10.630400000000002</v>
      </c>
      <c r="SHE542" s="52">
        <f>SGZ542+SHB542+SHD542</f>
        <v>10.630400000000002</v>
      </c>
      <c r="SQO542" s="84"/>
      <c r="SQP542" s="4"/>
      <c r="SQQ542" s="59" t="s">
        <v>15</v>
      </c>
      <c r="SQR542" s="60" t="s">
        <v>16</v>
      </c>
      <c r="SQS542" s="61">
        <v>0.151</v>
      </c>
      <c r="SQT542" s="7">
        <f>SQT540*SQS542</f>
        <v>3.3220000000000001</v>
      </c>
      <c r="SQU542" s="62"/>
      <c r="SQV542" s="62"/>
      <c r="SQW542" s="62"/>
      <c r="SQX542" s="63"/>
      <c r="SQY542" s="64">
        <v>3.2</v>
      </c>
      <c r="SQZ542" s="64">
        <f>SQT542*SQY542</f>
        <v>10.630400000000002</v>
      </c>
      <c r="SRA542" s="52">
        <f>SQV542+SQX542+SQZ542</f>
        <v>10.630400000000002</v>
      </c>
      <c r="TAK542" s="84"/>
      <c r="TAL542" s="4"/>
      <c r="TAM542" s="59" t="s">
        <v>15</v>
      </c>
      <c r="TAN542" s="60" t="s">
        <v>16</v>
      </c>
      <c r="TAO542" s="61">
        <v>0.151</v>
      </c>
      <c r="TAP542" s="7">
        <f>TAP540*TAO542</f>
        <v>3.3220000000000001</v>
      </c>
      <c r="TAQ542" s="62"/>
      <c r="TAR542" s="62"/>
      <c r="TAS542" s="62"/>
      <c r="TAT542" s="63"/>
      <c r="TAU542" s="64">
        <v>3.2</v>
      </c>
      <c r="TAV542" s="64">
        <f>TAP542*TAU542</f>
        <v>10.630400000000002</v>
      </c>
      <c r="TAW542" s="52">
        <f>TAR542+TAT542+TAV542</f>
        <v>10.630400000000002</v>
      </c>
      <c r="TKG542" s="84"/>
      <c r="TKH542" s="4"/>
      <c r="TKI542" s="59" t="s">
        <v>15</v>
      </c>
      <c r="TKJ542" s="60" t="s">
        <v>16</v>
      </c>
      <c r="TKK542" s="61">
        <v>0.151</v>
      </c>
      <c r="TKL542" s="7">
        <f>TKL540*TKK542</f>
        <v>3.3220000000000001</v>
      </c>
      <c r="TKM542" s="62"/>
      <c r="TKN542" s="62"/>
      <c r="TKO542" s="62"/>
      <c r="TKP542" s="63"/>
      <c r="TKQ542" s="64">
        <v>3.2</v>
      </c>
      <c r="TKR542" s="64">
        <f>TKL542*TKQ542</f>
        <v>10.630400000000002</v>
      </c>
      <c r="TKS542" s="52">
        <f>TKN542+TKP542+TKR542</f>
        <v>10.630400000000002</v>
      </c>
      <c r="TUC542" s="84"/>
      <c r="TUD542" s="4"/>
      <c r="TUE542" s="59" t="s">
        <v>15</v>
      </c>
      <c r="TUF542" s="60" t="s">
        <v>16</v>
      </c>
      <c r="TUG542" s="61">
        <v>0.151</v>
      </c>
      <c r="TUH542" s="7">
        <f>TUH540*TUG542</f>
        <v>3.3220000000000001</v>
      </c>
      <c r="TUI542" s="62"/>
      <c r="TUJ542" s="62"/>
      <c r="TUK542" s="62"/>
      <c r="TUL542" s="63"/>
      <c r="TUM542" s="64">
        <v>3.2</v>
      </c>
      <c r="TUN542" s="64">
        <f>TUH542*TUM542</f>
        <v>10.630400000000002</v>
      </c>
      <c r="TUO542" s="52">
        <f>TUJ542+TUL542+TUN542</f>
        <v>10.630400000000002</v>
      </c>
      <c r="UDY542" s="84"/>
      <c r="UDZ542" s="4"/>
      <c r="UEA542" s="59" t="s">
        <v>15</v>
      </c>
      <c r="UEB542" s="60" t="s">
        <v>16</v>
      </c>
      <c r="UEC542" s="61">
        <v>0.151</v>
      </c>
      <c r="UED542" s="7">
        <f>UED540*UEC542</f>
        <v>3.3220000000000001</v>
      </c>
      <c r="UEE542" s="62"/>
      <c r="UEF542" s="62"/>
      <c r="UEG542" s="62"/>
      <c r="UEH542" s="63"/>
      <c r="UEI542" s="64">
        <v>3.2</v>
      </c>
      <c r="UEJ542" s="64">
        <f>UED542*UEI542</f>
        <v>10.630400000000002</v>
      </c>
      <c r="UEK542" s="52">
        <f>UEF542+UEH542+UEJ542</f>
        <v>10.630400000000002</v>
      </c>
      <c r="UNU542" s="84"/>
      <c r="UNV542" s="4"/>
      <c r="UNW542" s="59" t="s">
        <v>15</v>
      </c>
      <c r="UNX542" s="60" t="s">
        <v>16</v>
      </c>
      <c r="UNY542" s="61">
        <v>0.151</v>
      </c>
      <c r="UNZ542" s="7">
        <f>UNZ540*UNY542</f>
        <v>3.3220000000000001</v>
      </c>
      <c r="UOA542" s="62"/>
      <c r="UOB542" s="62"/>
      <c r="UOC542" s="62"/>
      <c r="UOD542" s="63"/>
      <c r="UOE542" s="64">
        <v>3.2</v>
      </c>
      <c r="UOF542" s="64">
        <f>UNZ542*UOE542</f>
        <v>10.630400000000002</v>
      </c>
      <c r="UOG542" s="52">
        <f>UOB542+UOD542+UOF542</f>
        <v>10.630400000000002</v>
      </c>
      <c r="UXQ542" s="84"/>
      <c r="UXR542" s="4"/>
      <c r="UXS542" s="59" t="s">
        <v>15</v>
      </c>
      <c r="UXT542" s="60" t="s">
        <v>16</v>
      </c>
      <c r="UXU542" s="61">
        <v>0.151</v>
      </c>
      <c r="UXV542" s="7">
        <f>UXV540*UXU542</f>
        <v>3.3220000000000001</v>
      </c>
      <c r="UXW542" s="62"/>
      <c r="UXX542" s="62"/>
      <c r="UXY542" s="62"/>
      <c r="UXZ542" s="63"/>
      <c r="UYA542" s="64">
        <v>3.2</v>
      </c>
      <c r="UYB542" s="64">
        <f>UXV542*UYA542</f>
        <v>10.630400000000002</v>
      </c>
      <c r="UYC542" s="52">
        <f>UXX542+UXZ542+UYB542</f>
        <v>10.630400000000002</v>
      </c>
      <c r="VHM542" s="84"/>
      <c r="VHN542" s="4"/>
      <c r="VHO542" s="59" t="s">
        <v>15</v>
      </c>
      <c r="VHP542" s="60" t="s">
        <v>16</v>
      </c>
      <c r="VHQ542" s="61">
        <v>0.151</v>
      </c>
      <c r="VHR542" s="7">
        <f>VHR540*VHQ542</f>
        <v>3.3220000000000001</v>
      </c>
      <c r="VHS542" s="62"/>
      <c r="VHT542" s="62"/>
      <c r="VHU542" s="62"/>
      <c r="VHV542" s="63"/>
      <c r="VHW542" s="64">
        <v>3.2</v>
      </c>
      <c r="VHX542" s="64">
        <f>VHR542*VHW542</f>
        <v>10.630400000000002</v>
      </c>
      <c r="VHY542" s="52">
        <f>VHT542+VHV542+VHX542</f>
        <v>10.630400000000002</v>
      </c>
      <c r="VRI542" s="84"/>
      <c r="VRJ542" s="4"/>
      <c r="VRK542" s="59" t="s">
        <v>15</v>
      </c>
      <c r="VRL542" s="60" t="s">
        <v>16</v>
      </c>
      <c r="VRM542" s="61">
        <v>0.151</v>
      </c>
      <c r="VRN542" s="7">
        <f>VRN540*VRM542</f>
        <v>3.3220000000000001</v>
      </c>
      <c r="VRO542" s="62"/>
      <c r="VRP542" s="62"/>
      <c r="VRQ542" s="62"/>
      <c r="VRR542" s="63"/>
      <c r="VRS542" s="64">
        <v>3.2</v>
      </c>
      <c r="VRT542" s="64">
        <f>VRN542*VRS542</f>
        <v>10.630400000000002</v>
      </c>
      <c r="VRU542" s="52">
        <f>VRP542+VRR542+VRT542</f>
        <v>10.630400000000002</v>
      </c>
      <c r="WBE542" s="84"/>
      <c r="WBF542" s="4"/>
      <c r="WBG542" s="59" t="s">
        <v>15</v>
      </c>
      <c r="WBH542" s="60" t="s">
        <v>16</v>
      </c>
      <c r="WBI542" s="61">
        <v>0.151</v>
      </c>
      <c r="WBJ542" s="7">
        <f>WBJ540*WBI542</f>
        <v>3.3220000000000001</v>
      </c>
      <c r="WBK542" s="62"/>
      <c r="WBL542" s="62"/>
      <c r="WBM542" s="62"/>
      <c r="WBN542" s="63"/>
      <c r="WBO542" s="64">
        <v>3.2</v>
      </c>
      <c r="WBP542" s="64">
        <f>WBJ542*WBO542</f>
        <v>10.630400000000002</v>
      </c>
      <c r="WBQ542" s="52">
        <f>WBL542+WBN542+WBP542</f>
        <v>10.630400000000002</v>
      </c>
      <c r="WLA542" s="84"/>
      <c r="WLB542" s="4"/>
      <c r="WLC542" s="59" t="s">
        <v>15</v>
      </c>
      <c r="WLD542" s="60" t="s">
        <v>16</v>
      </c>
      <c r="WLE542" s="61">
        <v>0.151</v>
      </c>
      <c r="WLF542" s="7">
        <f>WLF540*WLE542</f>
        <v>3.3220000000000001</v>
      </c>
      <c r="WLG542" s="62"/>
      <c r="WLH542" s="62"/>
      <c r="WLI542" s="62"/>
      <c r="WLJ542" s="63"/>
      <c r="WLK542" s="64">
        <v>3.2</v>
      </c>
      <c r="WLL542" s="64">
        <f>WLF542*WLK542</f>
        <v>10.630400000000002</v>
      </c>
      <c r="WLM542" s="52">
        <f>WLH542+WLJ542+WLL542</f>
        <v>10.630400000000002</v>
      </c>
      <c r="WUW542" s="84"/>
      <c r="WUX542" s="4"/>
      <c r="WUY542" s="59" t="s">
        <v>15</v>
      </c>
      <c r="WUZ542" s="60" t="s">
        <v>16</v>
      </c>
      <c r="WVA542" s="61">
        <v>0.151</v>
      </c>
      <c r="WVB542" s="7">
        <f>WVB540*WVA542</f>
        <v>3.3220000000000001</v>
      </c>
      <c r="WVC542" s="62"/>
      <c r="WVD542" s="62"/>
      <c r="WVE542" s="62"/>
      <c r="WVF542" s="63"/>
      <c r="WVG542" s="64">
        <v>3.2</v>
      </c>
      <c r="WVH542" s="64">
        <f>WVB542*WVG542</f>
        <v>10.630400000000002</v>
      </c>
      <c r="WVI542" s="52">
        <f>WVD542+WVF542+WVH542</f>
        <v>10.630400000000002</v>
      </c>
    </row>
    <row r="543" spans="1:16129" x14ac:dyDescent="0.25">
      <c r="A543" s="50"/>
      <c r="B543" s="4" t="s">
        <v>23</v>
      </c>
      <c r="C543" s="4"/>
      <c r="D543" s="112"/>
      <c r="E543" s="112"/>
      <c r="F543" s="112"/>
      <c r="G543" s="112"/>
      <c r="H543" s="112"/>
      <c r="I543" s="112"/>
      <c r="J543" s="112"/>
      <c r="K543" s="118"/>
      <c r="L543" s="11" t="s">
        <v>211</v>
      </c>
      <c r="IK543" s="84"/>
      <c r="IL543" s="4"/>
      <c r="IM543" s="4" t="s">
        <v>23</v>
      </c>
      <c r="IN543" s="4"/>
      <c r="IO543" s="4"/>
      <c r="IP543" s="7"/>
      <c r="IQ543" s="4"/>
      <c r="IR543" s="7"/>
      <c r="IS543" s="4"/>
      <c r="IT543" s="7"/>
      <c r="IU543" s="4"/>
      <c r="IV543" s="7"/>
      <c r="IW543" s="52"/>
      <c r="SG543" s="84"/>
      <c r="SH543" s="4"/>
      <c r="SI543" s="4" t="s">
        <v>23</v>
      </c>
      <c r="SJ543" s="4"/>
      <c r="SK543" s="4"/>
      <c r="SL543" s="7"/>
      <c r="SM543" s="4"/>
      <c r="SN543" s="7"/>
      <c r="SO543" s="4"/>
      <c r="SP543" s="7"/>
      <c r="SQ543" s="4"/>
      <c r="SR543" s="7"/>
      <c r="SS543" s="52"/>
      <c r="ACC543" s="84"/>
      <c r="ACD543" s="4"/>
      <c r="ACE543" s="4" t="s">
        <v>23</v>
      </c>
      <c r="ACF543" s="4"/>
      <c r="ACG543" s="4"/>
      <c r="ACH543" s="7"/>
      <c r="ACI543" s="4"/>
      <c r="ACJ543" s="7"/>
      <c r="ACK543" s="4"/>
      <c r="ACL543" s="7"/>
      <c r="ACM543" s="4"/>
      <c r="ACN543" s="7"/>
      <c r="ACO543" s="52"/>
      <c r="ALY543" s="84"/>
      <c r="ALZ543" s="4"/>
      <c r="AMA543" s="4" t="s">
        <v>23</v>
      </c>
      <c r="AMB543" s="4"/>
      <c r="AMC543" s="4"/>
      <c r="AMD543" s="7"/>
      <c r="AME543" s="4"/>
      <c r="AMF543" s="7"/>
      <c r="AMG543" s="4"/>
      <c r="AMH543" s="7"/>
      <c r="AMI543" s="4"/>
      <c r="AMJ543" s="7"/>
      <c r="AMK543" s="52"/>
      <c r="AVU543" s="84"/>
      <c r="AVV543" s="4"/>
      <c r="AVW543" s="4" t="s">
        <v>23</v>
      </c>
      <c r="AVX543" s="4"/>
      <c r="AVY543" s="4"/>
      <c r="AVZ543" s="7"/>
      <c r="AWA543" s="4"/>
      <c r="AWB543" s="7"/>
      <c r="AWC543" s="4"/>
      <c r="AWD543" s="7"/>
      <c r="AWE543" s="4"/>
      <c r="AWF543" s="7"/>
      <c r="AWG543" s="52"/>
      <c r="BFQ543" s="84"/>
      <c r="BFR543" s="4"/>
      <c r="BFS543" s="4" t="s">
        <v>23</v>
      </c>
      <c r="BFT543" s="4"/>
      <c r="BFU543" s="4"/>
      <c r="BFV543" s="7"/>
      <c r="BFW543" s="4"/>
      <c r="BFX543" s="7"/>
      <c r="BFY543" s="4"/>
      <c r="BFZ543" s="7"/>
      <c r="BGA543" s="4"/>
      <c r="BGB543" s="7"/>
      <c r="BGC543" s="52"/>
      <c r="BPM543" s="84"/>
      <c r="BPN543" s="4"/>
      <c r="BPO543" s="4" t="s">
        <v>23</v>
      </c>
      <c r="BPP543" s="4"/>
      <c r="BPQ543" s="4"/>
      <c r="BPR543" s="7"/>
      <c r="BPS543" s="4"/>
      <c r="BPT543" s="7"/>
      <c r="BPU543" s="4"/>
      <c r="BPV543" s="7"/>
      <c r="BPW543" s="4"/>
      <c r="BPX543" s="7"/>
      <c r="BPY543" s="52"/>
      <c r="BZI543" s="84"/>
      <c r="BZJ543" s="4"/>
      <c r="BZK543" s="4" t="s">
        <v>23</v>
      </c>
      <c r="BZL543" s="4"/>
      <c r="BZM543" s="4"/>
      <c r="BZN543" s="7"/>
      <c r="BZO543" s="4"/>
      <c r="BZP543" s="7"/>
      <c r="BZQ543" s="4"/>
      <c r="BZR543" s="7"/>
      <c r="BZS543" s="4"/>
      <c r="BZT543" s="7"/>
      <c r="BZU543" s="52"/>
      <c r="CJE543" s="84"/>
      <c r="CJF543" s="4"/>
      <c r="CJG543" s="4" t="s">
        <v>23</v>
      </c>
      <c r="CJH543" s="4"/>
      <c r="CJI543" s="4"/>
      <c r="CJJ543" s="7"/>
      <c r="CJK543" s="4"/>
      <c r="CJL543" s="7"/>
      <c r="CJM543" s="4"/>
      <c r="CJN543" s="7"/>
      <c r="CJO543" s="4"/>
      <c r="CJP543" s="7"/>
      <c r="CJQ543" s="52"/>
      <c r="CTA543" s="84"/>
      <c r="CTB543" s="4"/>
      <c r="CTC543" s="4" t="s">
        <v>23</v>
      </c>
      <c r="CTD543" s="4"/>
      <c r="CTE543" s="4"/>
      <c r="CTF543" s="7"/>
      <c r="CTG543" s="4"/>
      <c r="CTH543" s="7"/>
      <c r="CTI543" s="4"/>
      <c r="CTJ543" s="7"/>
      <c r="CTK543" s="4"/>
      <c r="CTL543" s="7"/>
      <c r="CTM543" s="52"/>
      <c r="DCW543" s="84"/>
      <c r="DCX543" s="4"/>
      <c r="DCY543" s="4" t="s">
        <v>23</v>
      </c>
      <c r="DCZ543" s="4"/>
      <c r="DDA543" s="4"/>
      <c r="DDB543" s="7"/>
      <c r="DDC543" s="4"/>
      <c r="DDD543" s="7"/>
      <c r="DDE543" s="4"/>
      <c r="DDF543" s="7"/>
      <c r="DDG543" s="4"/>
      <c r="DDH543" s="7"/>
      <c r="DDI543" s="52"/>
      <c r="DMS543" s="84"/>
      <c r="DMT543" s="4"/>
      <c r="DMU543" s="4" t="s">
        <v>23</v>
      </c>
      <c r="DMV543" s="4"/>
      <c r="DMW543" s="4"/>
      <c r="DMX543" s="7"/>
      <c r="DMY543" s="4"/>
      <c r="DMZ543" s="7"/>
      <c r="DNA543" s="4"/>
      <c r="DNB543" s="7"/>
      <c r="DNC543" s="4"/>
      <c r="DND543" s="7"/>
      <c r="DNE543" s="52"/>
      <c r="DWO543" s="84"/>
      <c r="DWP543" s="4"/>
      <c r="DWQ543" s="4" t="s">
        <v>23</v>
      </c>
      <c r="DWR543" s="4"/>
      <c r="DWS543" s="4"/>
      <c r="DWT543" s="7"/>
      <c r="DWU543" s="4"/>
      <c r="DWV543" s="7"/>
      <c r="DWW543" s="4"/>
      <c r="DWX543" s="7"/>
      <c r="DWY543" s="4"/>
      <c r="DWZ543" s="7"/>
      <c r="DXA543" s="52"/>
      <c r="EGK543" s="84"/>
      <c r="EGL543" s="4"/>
      <c r="EGM543" s="4" t="s">
        <v>23</v>
      </c>
      <c r="EGN543" s="4"/>
      <c r="EGO543" s="4"/>
      <c r="EGP543" s="7"/>
      <c r="EGQ543" s="4"/>
      <c r="EGR543" s="7"/>
      <c r="EGS543" s="4"/>
      <c r="EGT543" s="7"/>
      <c r="EGU543" s="4"/>
      <c r="EGV543" s="7"/>
      <c r="EGW543" s="52"/>
      <c r="EQG543" s="84"/>
      <c r="EQH543" s="4"/>
      <c r="EQI543" s="4" t="s">
        <v>23</v>
      </c>
      <c r="EQJ543" s="4"/>
      <c r="EQK543" s="4"/>
      <c r="EQL543" s="7"/>
      <c r="EQM543" s="4"/>
      <c r="EQN543" s="7"/>
      <c r="EQO543" s="4"/>
      <c r="EQP543" s="7"/>
      <c r="EQQ543" s="4"/>
      <c r="EQR543" s="7"/>
      <c r="EQS543" s="52"/>
      <c r="FAC543" s="84"/>
      <c r="FAD543" s="4"/>
      <c r="FAE543" s="4" t="s">
        <v>23</v>
      </c>
      <c r="FAF543" s="4"/>
      <c r="FAG543" s="4"/>
      <c r="FAH543" s="7"/>
      <c r="FAI543" s="4"/>
      <c r="FAJ543" s="7"/>
      <c r="FAK543" s="4"/>
      <c r="FAL543" s="7"/>
      <c r="FAM543" s="4"/>
      <c r="FAN543" s="7"/>
      <c r="FAO543" s="52"/>
      <c r="FJY543" s="84"/>
      <c r="FJZ543" s="4"/>
      <c r="FKA543" s="4" t="s">
        <v>23</v>
      </c>
      <c r="FKB543" s="4"/>
      <c r="FKC543" s="4"/>
      <c r="FKD543" s="7"/>
      <c r="FKE543" s="4"/>
      <c r="FKF543" s="7"/>
      <c r="FKG543" s="4"/>
      <c r="FKH543" s="7"/>
      <c r="FKI543" s="4"/>
      <c r="FKJ543" s="7"/>
      <c r="FKK543" s="52"/>
      <c r="FTU543" s="84"/>
      <c r="FTV543" s="4"/>
      <c r="FTW543" s="4" t="s">
        <v>23</v>
      </c>
      <c r="FTX543" s="4"/>
      <c r="FTY543" s="4"/>
      <c r="FTZ543" s="7"/>
      <c r="FUA543" s="4"/>
      <c r="FUB543" s="7"/>
      <c r="FUC543" s="4"/>
      <c r="FUD543" s="7"/>
      <c r="FUE543" s="4"/>
      <c r="FUF543" s="7"/>
      <c r="FUG543" s="52"/>
      <c r="GDQ543" s="84"/>
      <c r="GDR543" s="4"/>
      <c r="GDS543" s="4" t="s">
        <v>23</v>
      </c>
      <c r="GDT543" s="4"/>
      <c r="GDU543" s="4"/>
      <c r="GDV543" s="7"/>
      <c r="GDW543" s="4"/>
      <c r="GDX543" s="7"/>
      <c r="GDY543" s="4"/>
      <c r="GDZ543" s="7"/>
      <c r="GEA543" s="4"/>
      <c r="GEB543" s="7"/>
      <c r="GEC543" s="52"/>
      <c r="GNM543" s="84"/>
      <c r="GNN543" s="4"/>
      <c r="GNO543" s="4" t="s">
        <v>23</v>
      </c>
      <c r="GNP543" s="4"/>
      <c r="GNQ543" s="4"/>
      <c r="GNR543" s="7"/>
      <c r="GNS543" s="4"/>
      <c r="GNT543" s="7"/>
      <c r="GNU543" s="4"/>
      <c r="GNV543" s="7"/>
      <c r="GNW543" s="4"/>
      <c r="GNX543" s="7"/>
      <c r="GNY543" s="52"/>
      <c r="GXI543" s="84"/>
      <c r="GXJ543" s="4"/>
      <c r="GXK543" s="4" t="s">
        <v>23</v>
      </c>
      <c r="GXL543" s="4"/>
      <c r="GXM543" s="4"/>
      <c r="GXN543" s="7"/>
      <c r="GXO543" s="4"/>
      <c r="GXP543" s="7"/>
      <c r="GXQ543" s="4"/>
      <c r="GXR543" s="7"/>
      <c r="GXS543" s="4"/>
      <c r="GXT543" s="7"/>
      <c r="GXU543" s="52"/>
      <c r="HHE543" s="84"/>
      <c r="HHF543" s="4"/>
      <c r="HHG543" s="4" t="s">
        <v>23</v>
      </c>
      <c r="HHH543" s="4"/>
      <c r="HHI543" s="4"/>
      <c r="HHJ543" s="7"/>
      <c r="HHK543" s="4"/>
      <c r="HHL543" s="7"/>
      <c r="HHM543" s="4"/>
      <c r="HHN543" s="7"/>
      <c r="HHO543" s="4"/>
      <c r="HHP543" s="7"/>
      <c r="HHQ543" s="52"/>
      <c r="HRA543" s="84"/>
      <c r="HRB543" s="4"/>
      <c r="HRC543" s="4" t="s">
        <v>23</v>
      </c>
      <c r="HRD543" s="4"/>
      <c r="HRE543" s="4"/>
      <c r="HRF543" s="7"/>
      <c r="HRG543" s="4"/>
      <c r="HRH543" s="7"/>
      <c r="HRI543" s="4"/>
      <c r="HRJ543" s="7"/>
      <c r="HRK543" s="4"/>
      <c r="HRL543" s="7"/>
      <c r="HRM543" s="52"/>
      <c r="IAW543" s="84"/>
      <c r="IAX543" s="4"/>
      <c r="IAY543" s="4" t="s">
        <v>23</v>
      </c>
      <c r="IAZ543" s="4"/>
      <c r="IBA543" s="4"/>
      <c r="IBB543" s="7"/>
      <c r="IBC543" s="4"/>
      <c r="IBD543" s="7"/>
      <c r="IBE543" s="4"/>
      <c r="IBF543" s="7"/>
      <c r="IBG543" s="4"/>
      <c r="IBH543" s="7"/>
      <c r="IBI543" s="52"/>
      <c r="IKS543" s="84"/>
      <c r="IKT543" s="4"/>
      <c r="IKU543" s="4" t="s">
        <v>23</v>
      </c>
      <c r="IKV543" s="4"/>
      <c r="IKW543" s="4"/>
      <c r="IKX543" s="7"/>
      <c r="IKY543" s="4"/>
      <c r="IKZ543" s="7"/>
      <c r="ILA543" s="4"/>
      <c r="ILB543" s="7"/>
      <c r="ILC543" s="4"/>
      <c r="ILD543" s="7"/>
      <c r="ILE543" s="52"/>
      <c r="IUO543" s="84"/>
      <c r="IUP543" s="4"/>
      <c r="IUQ543" s="4" t="s">
        <v>23</v>
      </c>
      <c r="IUR543" s="4"/>
      <c r="IUS543" s="4"/>
      <c r="IUT543" s="7"/>
      <c r="IUU543" s="4"/>
      <c r="IUV543" s="7"/>
      <c r="IUW543" s="4"/>
      <c r="IUX543" s="7"/>
      <c r="IUY543" s="4"/>
      <c r="IUZ543" s="7"/>
      <c r="IVA543" s="52"/>
      <c r="JEK543" s="84"/>
      <c r="JEL543" s="4"/>
      <c r="JEM543" s="4" t="s">
        <v>23</v>
      </c>
      <c r="JEN543" s="4"/>
      <c r="JEO543" s="4"/>
      <c r="JEP543" s="7"/>
      <c r="JEQ543" s="4"/>
      <c r="JER543" s="7"/>
      <c r="JES543" s="4"/>
      <c r="JET543" s="7"/>
      <c r="JEU543" s="4"/>
      <c r="JEV543" s="7"/>
      <c r="JEW543" s="52"/>
      <c r="JOG543" s="84"/>
      <c r="JOH543" s="4"/>
      <c r="JOI543" s="4" t="s">
        <v>23</v>
      </c>
      <c r="JOJ543" s="4"/>
      <c r="JOK543" s="4"/>
      <c r="JOL543" s="7"/>
      <c r="JOM543" s="4"/>
      <c r="JON543" s="7"/>
      <c r="JOO543" s="4"/>
      <c r="JOP543" s="7"/>
      <c r="JOQ543" s="4"/>
      <c r="JOR543" s="7"/>
      <c r="JOS543" s="52"/>
      <c r="JYC543" s="84"/>
      <c r="JYD543" s="4"/>
      <c r="JYE543" s="4" t="s">
        <v>23</v>
      </c>
      <c r="JYF543" s="4"/>
      <c r="JYG543" s="4"/>
      <c r="JYH543" s="7"/>
      <c r="JYI543" s="4"/>
      <c r="JYJ543" s="7"/>
      <c r="JYK543" s="4"/>
      <c r="JYL543" s="7"/>
      <c r="JYM543" s="4"/>
      <c r="JYN543" s="7"/>
      <c r="JYO543" s="52"/>
      <c r="KHY543" s="84"/>
      <c r="KHZ543" s="4"/>
      <c r="KIA543" s="4" t="s">
        <v>23</v>
      </c>
      <c r="KIB543" s="4"/>
      <c r="KIC543" s="4"/>
      <c r="KID543" s="7"/>
      <c r="KIE543" s="4"/>
      <c r="KIF543" s="7"/>
      <c r="KIG543" s="4"/>
      <c r="KIH543" s="7"/>
      <c r="KII543" s="4"/>
      <c r="KIJ543" s="7"/>
      <c r="KIK543" s="52"/>
      <c r="KRU543" s="84"/>
      <c r="KRV543" s="4"/>
      <c r="KRW543" s="4" t="s">
        <v>23</v>
      </c>
      <c r="KRX543" s="4"/>
      <c r="KRY543" s="4"/>
      <c r="KRZ543" s="7"/>
      <c r="KSA543" s="4"/>
      <c r="KSB543" s="7"/>
      <c r="KSC543" s="4"/>
      <c r="KSD543" s="7"/>
      <c r="KSE543" s="4"/>
      <c r="KSF543" s="7"/>
      <c r="KSG543" s="52"/>
      <c r="LBQ543" s="84"/>
      <c r="LBR543" s="4"/>
      <c r="LBS543" s="4" t="s">
        <v>23</v>
      </c>
      <c r="LBT543" s="4"/>
      <c r="LBU543" s="4"/>
      <c r="LBV543" s="7"/>
      <c r="LBW543" s="4"/>
      <c r="LBX543" s="7"/>
      <c r="LBY543" s="4"/>
      <c r="LBZ543" s="7"/>
      <c r="LCA543" s="4"/>
      <c r="LCB543" s="7"/>
      <c r="LCC543" s="52"/>
      <c r="LLM543" s="84"/>
      <c r="LLN543" s="4"/>
      <c r="LLO543" s="4" t="s">
        <v>23</v>
      </c>
      <c r="LLP543" s="4"/>
      <c r="LLQ543" s="4"/>
      <c r="LLR543" s="7"/>
      <c r="LLS543" s="4"/>
      <c r="LLT543" s="7"/>
      <c r="LLU543" s="4"/>
      <c r="LLV543" s="7"/>
      <c r="LLW543" s="4"/>
      <c r="LLX543" s="7"/>
      <c r="LLY543" s="52"/>
      <c r="LVI543" s="84"/>
      <c r="LVJ543" s="4"/>
      <c r="LVK543" s="4" t="s">
        <v>23</v>
      </c>
      <c r="LVL543" s="4"/>
      <c r="LVM543" s="4"/>
      <c r="LVN543" s="7"/>
      <c r="LVO543" s="4"/>
      <c r="LVP543" s="7"/>
      <c r="LVQ543" s="4"/>
      <c r="LVR543" s="7"/>
      <c r="LVS543" s="4"/>
      <c r="LVT543" s="7"/>
      <c r="LVU543" s="52"/>
      <c r="MFE543" s="84"/>
      <c r="MFF543" s="4"/>
      <c r="MFG543" s="4" t="s">
        <v>23</v>
      </c>
      <c r="MFH543" s="4"/>
      <c r="MFI543" s="4"/>
      <c r="MFJ543" s="7"/>
      <c r="MFK543" s="4"/>
      <c r="MFL543" s="7"/>
      <c r="MFM543" s="4"/>
      <c r="MFN543" s="7"/>
      <c r="MFO543" s="4"/>
      <c r="MFP543" s="7"/>
      <c r="MFQ543" s="52"/>
      <c r="MPA543" s="84"/>
      <c r="MPB543" s="4"/>
      <c r="MPC543" s="4" t="s">
        <v>23</v>
      </c>
      <c r="MPD543" s="4"/>
      <c r="MPE543" s="4"/>
      <c r="MPF543" s="7"/>
      <c r="MPG543" s="4"/>
      <c r="MPH543" s="7"/>
      <c r="MPI543" s="4"/>
      <c r="MPJ543" s="7"/>
      <c r="MPK543" s="4"/>
      <c r="MPL543" s="7"/>
      <c r="MPM543" s="52"/>
      <c r="MYW543" s="84"/>
      <c r="MYX543" s="4"/>
      <c r="MYY543" s="4" t="s">
        <v>23</v>
      </c>
      <c r="MYZ543" s="4"/>
      <c r="MZA543" s="4"/>
      <c r="MZB543" s="7"/>
      <c r="MZC543" s="4"/>
      <c r="MZD543" s="7"/>
      <c r="MZE543" s="4"/>
      <c r="MZF543" s="7"/>
      <c r="MZG543" s="4"/>
      <c r="MZH543" s="7"/>
      <c r="MZI543" s="52"/>
      <c r="NIS543" s="84"/>
      <c r="NIT543" s="4"/>
      <c r="NIU543" s="4" t="s">
        <v>23</v>
      </c>
      <c r="NIV543" s="4"/>
      <c r="NIW543" s="4"/>
      <c r="NIX543" s="7"/>
      <c r="NIY543" s="4"/>
      <c r="NIZ543" s="7"/>
      <c r="NJA543" s="4"/>
      <c r="NJB543" s="7"/>
      <c r="NJC543" s="4"/>
      <c r="NJD543" s="7"/>
      <c r="NJE543" s="52"/>
      <c r="NSO543" s="84"/>
      <c r="NSP543" s="4"/>
      <c r="NSQ543" s="4" t="s">
        <v>23</v>
      </c>
      <c r="NSR543" s="4"/>
      <c r="NSS543" s="4"/>
      <c r="NST543" s="7"/>
      <c r="NSU543" s="4"/>
      <c r="NSV543" s="7"/>
      <c r="NSW543" s="4"/>
      <c r="NSX543" s="7"/>
      <c r="NSY543" s="4"/>
      <c r="NSZ543" s="7"/>
      <c r="NTA543" s="52"/>
      <c r="OCK543" s="84"/>
      <c r="OCL543" s="4"/>
      <c r="OCM543" s="4" t="s">
        <v>23</v>
      </c>
      <c r="OCN543" s="4"/>
      <c r="OCO543" s="4"/>
      <c r="OCP543" s="7"/>
      <c r="OCQ543" s="4"/>
      <c r="OCR543" s="7"/>
      <c r="OCS543" s="4"/>
      <c r="OCT543" s="7"/>
      <c r="OCU543" s="4"/>
      <c r="OCV543" s="7"/>
      <c r="OCW543" s="52"/>
      <c r="OMG543" s="84"/>
      <c r="OMH543" s="4"/>
      <c r="OMI543" s="4" t="s">
        <v>23</v>
      </c>
      <c r="OMJ543" s="4"/>
      <c r="OMK543" s="4"/>
      <c r="OML543" s="7"/>
      <c r="OMM543" s="4"/>
      <c r="OMN543" s="7"/>
      <c r="OMO543" s="4"/>
      <c r="OMP543" s="7"/>
      <c r="OMQ543" s="4"/>
      <c r="OMR543" s="7"/>
      <c r="OMS543" s="52"/>
      <c r="OWC543" s="84"/>
      <c r="OWD543" s="4"/>
      <c r="OWE543" s="4" t="s">
        <v>23</v>
      </c>
      <c r="OWF543" s="4"/>
      <c r="OWG543" s="4"/>
      <c r="OWH543" s="7"/>
      <c r="OWI543" s="4"/>
      <c r="OWJ543" s="7"/>
      <c r="OWK543" s="4"/>
      <c r="OWL543" s="7"/>
      <c r="OWM543" s="4"/>
      <c r="OWN543" s="7"/>
      <c r="OWO543" s="52"/>
      <c r="PFY543" s="84"/>
      <c r="PFZ543" s="4"/>
      <c r="PGA543" s="4" t="s">
        <v>23</v>
      </c>
      <c r="PGB543" s="4"/>
      <c r="PGC543" s="4"/>
      <c r="PGD543" s="7"/>
      <c r="PGE543" s="4"/>
      <c r="PGF543" s="7"/>
      <c r="PGG543" s="4"/>
      <c r="PGH543" s="7"/>
      <c r="PGI543" s="4"/>
      <c r="PGJ543" s="7"/>
      <c r="PGK543" s="52"/>
      <c r="PPU543" s="84"/>
      <c r="PPV543" s="4"/>
      <c r="PPW543" s="4" t="s">
        <v>23</v>
      </c>
      <c r="PPX543" s="4"/>
      <c r="PPY543" s="4"/>
      <c r="PPZ543" s="7"/>
      <c r="PQA543" s="4"/>
      <c r="PQB543" s="7"/>
      <c r="PQC543" s="4"/>
      <c r="PQD543" s="7"/>
      <c r="PQE543" s="4"/>
      <c r="PQF543" s="7"/>
      <c r="PQG543" s="52"/>
      <c r="PZQ543" s="84"/>
      <c r="PZR543" s="4"/>
      <c r="PZS543" s="4" t="s">
        <v>23</v>
      </c>
      <c r="PZT543" s="4"/>
      <c r="PZU543" s="4"/>
      <c r="PZV543" s="7"/>
      <c r="PZW543" s="4"/>
      <c r="PZX543" s="7"/>
      <c r="PZY543" s="4"/>
      <c r="PZZ543" s="7"/>
      <c r="QAA543" s="4"/>
      <c r="QAB543" s="7"/>
      <c r="QAC543" s="52"/>
      <c r="QJM543" s="84"/>
      <c r="QJN543" s="4"/>
      <c r="QJO543" s="4" t="s">
        <v>23</v>
      </c>
      <c r="QJP543" s="4"/>
      <c r="QJQ543" s="4"/>
      <c r="QJR543" s="7"/>
      <c r="QJS543" s="4"/>
      <c r="QJT543" s="7"/>
      <c r="QJU543" s="4"/>
      <c r="QJV543" s="7"/>
      <c r="QJW543" s="4"/>
      <c r="QJX543" s="7"/>
      <c r="QJY543" s="52"/>
      <c r="QTI543" s="84"/>
      <c r="QTJ543" s="4"/>
      <c r="QTK543" s="4" t="s">
        <v>23</v>
      </c>
      <c r="QTL543" s="4"/>
      <c r="QTM543" s="4"/>
      <c r="QTN543" s="7"/>
      <c r="QTO543" s="4"/>
      <c r="QTP543" s="7"/>
      <c r="QTQ543" s="4"/>
      <c r="QTR543" s="7"/>
      <c r="QTS543" s="4"/>
      <c r="QTT543" s="7"/>
      <c r="QTU543" s="52"/>
      <c r="RDE543" s="84"/>
      <c r="RDF543" s="4"/>
      <c r="RDG543" s="4" t="s">
        <v>23</v>
      </c>
      <c r="RDH543" s="4"/>
      <c r="RDI543" s="4"/>
      <c r="RDJ543" s="7"/>
      <c r="RDK543" s="4"/>
      <c r="RDL543" s="7"/>
      <c r="RDM543" s="4"/>
      <c r="RDN543" s="7"/>
      <c r="RDO543" s="4"/>
      <c r="RDP543" s="7"/>
      <c r="RDQ543" s="52"/>
      <c r="RNA543" s="84"/>
      <c r="RNB543" s="4"/>
      <c r="RNC543" s="4" t="s">
        <v>23</v>
      </c>
      <c r="RND543" s="4"/>
      <c r="RNE543" s="4"/>
      <c r="RNF543" s="7"/>
      <c r="RNG543" s="4"/>
      <c r="RNH543" s="7"/>
      <c r="RNI543" s="4"/>
      <c r="RNJ543" s="7"/>
      <c r="RNK543" s="4"/>
      <c r="RNL543" s="7"/>
      <c r="RNM543" s="52"/>
      <c r="RWW543" s="84"/>
      <c r="RWX543" s="4"/>
      <c r="RWY543" s="4" t="s">
        <v>23</v>
      </c>
      <c r="RWZ543" s="4"/>
      <c r="RXA543" s="4"/>
      <c r="RXB543" s="7"/>
      <c r="RXC543" s="4"/>
      <c r="RXD543" s="7"/>
      <c r="RXE543" s="4"/>
      <c r="RXF543" s="7"/>
      <c r="RXG543" s="4"/>
      <c r="RXH543" s="7"/>
      <c r="RXI543" s="52"/>
      <c r="SGS543" s="84"/>
      <c r="SGT543" s="4"/>
      <c r="SGU543" s="4" t="s">
        <v>23</v>
      </c>
      <c r="SGV543" s="4"/>
      <c r="SGW543" s="4"/>
      <c r="SGX543" s="7"/>
      <c r="SGY543" s="4"/>
      <c r="SGZ543" s="7"/>
      <c r="SHA543" s="4"/>
      <c r="SHB543" s="7"/>
      <c r="SHC543" s="4"/>
      <c r="SHD543" s="7"/>
      <c r="SHE543" s="52"/>
      <c r="SQO543" s="84"/>
      <c r="SQP543" s="4"/>
      <c r="SQQ543" s="4" t="s">
        <v>23</v>
      </c>
      <c r="SQR543" s="4"/>
      <c r="SQS543" s="4"/>
      <c r="SQT543" s="7"/>
      <c r="SQU543" s="4"/>
      <c r="SQV543" s="7"/>
      <c r="SQW543" s="4"/>
      <c r="SQX543" s="7"/>
      <c r="SQY543" s="4"/>
      <c r="SQZ543" s="7"/>
      <c r="SRA543" s="52"/>
      <c r="TAK543" s="84"/>
      <c r="TAL543" s="4"/>
      <c r="TAM543" s="4" t="s">
        <v>23</v>
      </c>
      <c r="TAN543" s="4"/>
      <c r="TAO543" s="4"/>
      <c r="TAP543" s="7"/>
      <c r="TAQ543" s="4"/>
      <c r="TAR543" s="7"/>
      <c r="TAS543" s="4"/>
      <c r="TAT543" s="7"/>
      <c r="TAU543" s="4"/>
      <c r="TAV543" s="7"/>
      <c r="TAW543" s="52"/>
      <c r="TKG543" s="84"/>
      <c r="TKH543" s="4"/>
      <c r="TKI543" s="4" t="s">
        <v>23</v>
      </c>
      <c r="TKJ543" s="4"/>
      <c r="TKK543" s="4"/>
      <c r="TKL543" s="7"/>
      <c r="TKM543" s="4"/>
      <c r="TKN543" s="7"/>
      <c r="TKO543" s="4"/>
      <c r="TKP543" s="7"/>
      <c r="TKQ543" s="4"/>
      <c r="TKR543" s="7"/>
      <c r="TKS543" s="52"/>
      <c r="TUC543" s="84"/>
      <c r="TUD543" s="4"/>
      <c r="TUE543" s="4" t="s">
        <v>23</v>
      </c>
      <c r="TUF543" s="4"/>
      <c r="TUG543" s="4"/>
      <c r="TUH543" s="7"/>
      <c r="TUI543" s="4"/>
      <c r="TUJ543" s="7"/>
      <c r="TUK543" s="4"/>
      <c r="TUL543" s="7"/>
      <c r="TUM543" s="4"/>
      <c r="TUN543" s="7"/>
      <c r="TUO543" s="52"/>
      <c r="UDY543" s="84"/>
      <c r="UDZ543" s="4"/>
      <c r="UEA543" s="4" t="s">
        <v>23</v>
      </c>
      <c r="UEB543" s="4"/>
      <c r="UEC543" s="4"/>
      <c r="UED543" s="7"/>
      <c r="UEE543" s="4"/>
      <c r="UEF543" s="7"/>
      <c r="UEG543" s="4"/>
      <c r="UEH543" s="7"/>
      <c r="UEI543" s="4"/>
      <c r="UEJ543" s="7"/>
      <c r="UEK543" s="52"/>
      <c r="UNU543" s="84"/>
      <c r="UNV543" s="4"/>
      <c r="UNW543" s="4" t="s">
        <v>23</v>
      </c>
      <c r="UNX543" s="4"/>
      <c r="UNY543" s="4"/>
      <c r="UNZ543" s="7"/>
      <c r="UOA543" s="4"/>
      <c r="UOB543" s="7"/>
      <c r="UOC543" s="4"/>
      <c r="UOD543" s="7"/>
      <c r="UOE543" s="4"/>
      <c r="UOF543" s="7"/>
      <c r="UOG543" s="52"/>
      <c r="UXQ543" s="84"/>
      <c r="UXR543" s="4"/>
      <c r="UXS543" s="4" t="s">
        <v>23</v>
      </c>
      <c r="UXT543" s="4"/>
      <c r="UXU543" s="4"/>
      <c r="UXV543" s="7"/>
      <c r="UXW543" s="4"/>
      <c r="UXX543" s="7"/>
      <c r="UXY543" s="4"/>
      <c r="UXZ543" s="7"/>
      <c r="UYA543" s="4"/>
      <c r="UYB543" s="7"/>
      <c r="UYC543" s="52"/>
      <c r="VHM543" s="84"/>
      <c r="VHN543" s="4"/>
      <c r="VHO543" s="4" t="s">
        <v>23</v>
      </c>
      <c r="VHP543" s="4"/>
      <c r="VHQ543" s="4"/>
      <c r="VHR543" s="7"/>
      <c r="VHS543" s="4"/>
      <c r="VHT543" s="7"/>
      <c r="VHU543" s="4"/>
      <c r="VHV543" s="7"/>
      <c r="VHW543" s="4"/>
      <c r="VHX543" s="7"/>
      <c r="VHY543" s="52"/>
      <c r="VRI543" s="84"/>
      <c r="VRJ543" s="4"/>
      <c r="VRK543" s="4" t="s">
        <v>23</v>
      </c>
      <c r="VRL543" s="4"/>
      <c r="VRM543" s="4"/>
      <c r="VRN543" s="7"/>
      <c r="VRO543" s="4"/>
      <c r="VRP543" s="7"/>
      <c r="VRQ543" s="4"/>
      <c r="VRR543" s="7"/>
      <c r="VRS543" s="4"/>
      <c r="VRT543" s="7"/>
      <c r="VRU543" s="52"/>
      <c r="WBE543" s="84"/>
      <c r="WBF543" s="4"/>
      <c r="WBG543" s="4" t="s">
        <v>23</v>
      </c>
      <c r="WBH543" s="4"/>
      <c r="WBI543" s="4"/>
      <c r="WBJ543" s="7"/>
      <c r="WBK543" s="4"/>
      <c r="WBL543" s="7"/>
      <c r="WBM543" s="4"/>
      <c r="WBN543" s="7"/>
      <c r="WBO543" s="4"/>
      <c r="WBP543" s="7"/>
      <c r="WBQ543" s="52"/>
      <c r="WLA543" s="84"/>
      <c r="WLB543" s="4"/>
      <c r="WLC543" s="4" t="s">
        <v>23</v>
      </c>
      <c r="WLD543" s="4"/>
      <c r="WLE543" s="4"/>
      <c r="WLF543" s="7"/>
      <c r="WLG543" s="4"/>
      <c r="WLH543" s="7"/>
      <c r="WLI543" s="4"/>
      <c r="WLJ543" s="7"/>
      <c r="WLK543" s="4"/>
      <c r="WLL543" s="7"/>
      <c r="WLM543" s="52"/>
      <c r="WUW543" s="84"/>
      <c r="WUX543" s="4"/>
      <c r="WUY543" s="4" t="s">
        <v>23</v>
      </c>
      <c r="WUZ543" s="4"/>
      <c r="WVA543" s="4"/>
      <c r="WVB543" s="7"/>
      <c r="WVC543" s="4"/>
      <c r="WVD543" s="7"/>
      <c r="WVE543" s="4"/>
      <c r="WVF543" s="7"/>
      <c r="WVG543" s="4"/>
      <c r="WVH543" s="7"/>
      <c r="WVI543" s="52"/>
    </row>
    <row r="544" spans="1:16129" x14ac:dyDescent="0.25">
      <c r="A544" s="50"/>
      <c r="B544" s="51" t="s">
        <v>359</v>
      </c>
      <c r="C544" s="4" t="s">
        <v>26</v>
      </c>
      <c r="D544" s="112">
        <v>4</v>
      </c>
      <c r="E544" s="112"/>
      <c r="F544" s="112"/>
      <c r="G544" s="112"/>
      <c r="H544" s="112"/>
      <c r="I544" s="112"/>
      <c r="J544" s="112"/>
      <c r="K544" s="118"/>
      <c r="L544" s="11" t="s">
        <v>209</v>
      </c>
      <c r="IK544" s="84"/>
      <c r="IL544" s="4" t="s">
        <v>89</v>
      </c>
      <c r="IM544" s="51" t="s">
        <v>88</v>
      </c>
      <c r="IN544" s="4" t="s">
        <v>26</v>
      </c>
      <c r="IO544" s="4"/>
      <c r="IP544" s="7">
        <f>IP540</f>
        <v>22</v>
      </c>
      <c r="IQ544" s="7">
        <f>42.5/1.18</f>
        <v>36.016949152542374</v>
      </c>
      <c r="IR544" s="7">
        <f>IP544*IQ544</f>
        <v>792.37288135593224</v>
      </c>
      <c r="IS544" s="4"/>
      <c r="IT544" s="7"/>
      <c r="IU544" s="4"/>
      <c r="IV544" s="7"/>
      <c r="IW544" s="52">
        <f>IR544+IT544+IV544</f>
        <v>792.37288135593224</v>
      </c>
      <c r="SG544" s="84"/>
      <c r="SH544" s="4" t="s">
        <v>89</v>
      </c>
      <c r="SI544" s="51" t="s">
        <v>88</v>
      </c>
      <c r="SJ544" s="4" t="s">
        <v>26</v>
      </c>
      <c r="SK544" s="4"/>
      <c r="SL544" s="7">
        <f>SL540</f>
        <v>22</v>
      </c>
      <c r="SM544" s="7">
        <f>42.5/1.18</f>
        <v>36.016949152542374</v>
      </c>
      <c r="SN544" s="7">
        <f>SL544*SM544</f>
        <v>792.37288135593224</v>
      </c>
      <c r="SO544" s="4"/>
      <c r="SP544" s="7"/>
      <c r="SQ544" s="4"/>
      <c r="SR544" s="7"/>
      <c r="SS544" s="52">
        <f>SN544+SP544+SR544</f>
        <v>792.37288135593224</v>
      </c>
      <c r="ACC544" s="84"/>
      <c r="ACD544" s="4" t="s">
        <v>89</v>
      </c>
      <c r="ACE544" s="51" t="s">
        <v>88</v>
      </c>
      <c r="ACF544" s="4" t="s">
        <v>26</v>
      </c>
      <c r="ACG544" s="4"/>
      <c r="ACH544" s="7">
        <f>ACH540</f>
        <v>22</v>
      </c>
      <c r="ACI544" s="7">
        <f>42.5/1.18</f>
        <v>36.016949152542374</v>
      </c>
      <c r="ACJ544" s="7">
        <f>ACH544*ACI544</f>
        <v>792.37288135593224</v>
      </c>
      <c r="ACK544" s="4"/>
      <c r="ACL544" s="7"/>
      <c r="ACM544" s="4"/>
      <c r="ACN544" s="7"/>
      <c r="ACO544" s="52">
        <f>ACJ544+ACL544+ACN544</f>
        <v>792.37288135593224</v>
      </c>
      <c r="ALY544" s="84"/>
      <c r="ALZ544" s="4" t="s">
        <v>89</v>
      </c>
      <c r="AMA544" s="51" t="s">
        <v>88</v>
      </c>
      <c r="AMB544" s="4" t="s">
        <v>26</v>
      </c>
      <c r="AMC544" s="4"/>
      <c r="AMD544" s="7">
        <f>AMD540</f>
        <v>22</v>
      </c>
      <c r="AME544" s="7">
        <f>42.5/1.18</f>
        <v>36.016949152542374</v>
      </c>
      <c r="AMF544" s="7">
        <f>AMD544*AME544</f>
        <v>792.37288135593224</v>
      </c>
      <c r="AMG544" s="4"/>
      <c r="AMH544" s="7"/>
      <c r="AMI544" s="4"/>
      <c r="AMJ544" s="7"/>
      <c r="AMK544" s="52">
        <f>AMF544+AMH544+AMJ544</f>
        <v>792.37288135593224</v>
      </c>
      <c r="AVU544" s="84"/>
      <c r="AVV544" s="4" t="s">
        <v>89</v>
      </c>
      <c r="AVW544" s="51" t="s">
        <v>88</v>
      </c>
      <c r="AVX544" s="4" t="s">
        <v>26</v>
      </c>
      <c r="AVY544" s="4"/>
      <c r="AVZ544" s="7">
        <f>AVZ540</f>
        <v>22</v>
      </c>
      <c r="AWA544" s="7">
        <f>42.5/1.18</f>
        <v>36.016949152542374</v>
      </c>
      <c r="AWB544" s="7">
        <f>AVZ544*AWA544</f>
        <v>792.37288135593224</v>
      </c>
      <c r="AWC544" s="4"/>
      <c r="AWD544" s="7"/>
      <c r="AWE544" s="4"/>
      <c r="AWF544" s="7"/>
      <c r="AWG544" s="52">
        <f>AWB544+AWD544+AWF544</f>
        <v>792.37288135593224</v>
      </c>
      <c r="BFQ544" s="84"/>
      <c r="BFR544" s="4" t="s">
        <v>89</v>
      </c>
      <c r="BFS544" s="51" t="s">
        <v>88</v>
      </c>
      <c r="BFT544" s="4" t="s">
        <v>26</v>
      </c>
      <c r="BFU544" s="4"/>
      <c r="BFV544" s="7">
        <f>BFV540</f>
        <v>22</v>
      </c>
      <c r="BFW544" s="7">
        <f>42.5/1.18</f>
        <v>36.016949152542374</v>
      </c>
      <c r="BFX544" s="7">
        <f>BFV544*BFW544</f>
        <v>792.37288135593224</v>
      </c>
      <c r="BFY544" s="4"/>
      <c r="BFZ544" s="7"/>
      <c r="BGA544" s="4"/>
      <c r="BGB544" s="7"/>
      <c r="BGC544" s="52">
        <f>BFX544+BFZ544+BGB544</f>
        <v>792.37288135593224</v>
      </c>
      <c r="BPM544" s="84"/>
      <c r="BPN544" s="4" t="s">
        <v>89</v>
      </c>
      <c r="BPO544" s="51" t="s">
        <v>88</v>
      </c>
      <c r="BPP544" s="4" t="s">
        <v>26</v>
      </c>
      <c r="BPQ544" s="4"/>
      <c r="BPR544" s="7">
        <f>BPR540</f>
        <v>22</v>
      </c>
      <c r="BPS544" s="7">
        <f>42.5/1.18</f>
        <v>36.016949152542374</v>
      </c>
      <c r="BPT544" s="7">
        <f>BPR544*BPS544</f>
        <v>792.37288135593224</v>
      </c>
      <c r="BPU544" s="4"/>
      <c r="BPV544" s="7"/>
      <c r="BPW544" s="4"/>
      <c r="BPX544" s="7"/>
      <c r="BPY544" s="52">
        <f>BPT544+BPV544+BPX544</f>
        <v>792.37288135593224</v>
      </c>
      <c r="BZI544" s="84"/>
      <c r="BZJ544" s="4" t="s">
        <v>89</v>
      </c>
      <c r="BZK544" s="51" t="s">
        <v>88</v>
      </c>
      <c r="BZL544" s="4" t="s">
        <v>26</v>
      </c>
      <c r="BZM544" s="4"/>
      <c r="BZN544" s="7">
        <f>BZN540</f>
        <v>22</v>
      </c>
      <c r="BZO544" s="7">
        <f>42.5/1.18</f>
        <v>36.016949152542374</v>
      </c>
      <c r="BZP544" s="7">
        <f>BZN544*BZO544</f>
        <v>792.37288135593224</v>
      </c>
      <c r="BZQ544" s="4"/>
      <c r="BZR544" s="7"/>
      <c r="BZS544" s="4"/>
      <c r="BZT544" s="7"/>
      <c r="BZU544" s="52">
        <f>BZP544+BZR544+BZT544</f>
        <v>792.37288135593224</v>
      </c>
      <c r="CJE544" s="84"/>
      <c r="CJF544" s="4" t="s">
        <v>89</v>
      </c>
      <c r="CJG544" s="51" t="s">
        <v>88</v>
      </c>
      <c r="CJH544" s="4" t="s">
        <v>26</v>
      </c>
      <c r="CJI544" s="4"/>
      <c r="CJJ544" s="7">
        <f>CJJ540</f>
        <v>22</v>
      </c>
      <c r="CJK544" s="7">
        <f>42.5/1.18</f>
        <v>36.016949152542374</v>
      </c>
      <c r="CJL544" s="7">
        <f>CJJ544*CJK544</f>
        <v>792.37288135593224</v>
      </c>
      <c r="CJM544" s="4"/>
      <c r="CJN544" s="7"/>
      <c r="CJO544" s="4"/>
      <c r="CJP544" s="7"/>
      <c r="CJQ544" s="52">
        <f>CJL544+CJN544+CJP544</f>
        <v>792.37288135593224</v>
      </c>
      <c r="CTA544" s="84"/>
      <c r="CTB544" s="4" t="s">
        <v>89</v>
      </c>
      <c r="CTC544" s="51" t="s">
        <v>88</v>
      </c>
      <c r="CTD544" s="4" t="s">
        <v>26</v>
      </c>
      <c r="CTE544" s="4"/>
      <c r="CTF544" s="7">
        <f>CTF540</f>
        <v>22</v>
      </c>
      <c r="CTG544" s="7">
        <f>42.5/1.18</f>
        <v>36.016949152542374</v>
      </c>
      <c r="CTH544" s="7">
        <f>CTF544*CTG544</f>
        <v>792.37288135593224</v>
      </c>
      <c r="CTI544" s="4"/>
      <c r="CTJ544" s="7"/>
      <c r="CTK544" s="4"/>
      <c r="CTL544" s="7"/>
      <c r="CTM544" s="52">
        <f>CTH544+CTJ544+CTL544</f>
        <v>792.37288135593224</v>
      </c>
      <c r="DCW544" s="84"/>
      <c r="DCX544" s="4" t="s">
        <v>89</v>
      </c>
      <c r="DCY544" s="51" t="s">
        <v>88</v>
      </c>
      <c r="DCZ544" s="4" t="s">
        <v>26</v>
      </c>
      <c r="DDA544" s="4"/>
      <c r="DDB544" s="7">
        <f>DDB540</f>
        <v>22</v>
      </c>
      <c r="DDC544" s="7">
        <f>42.5/1.18</f>
        <v>36.016949152542374</v>
      </c>
      <c r="DDD544" s="7">
        <f>DDB544*DDC544</f>
        <v>792.37288135593224</v>
      </c>
      <c r="DDE544" s="4"/>
      <c r="DDF544" s="7"/>
      <c r="DDG544" s="4"/>
      <c r="DDH544" s="7"/>
      <c r="DDI544" s="52">
        <f>DDD544+DDF544+DDH544</f>
        <v>792.37288135593224</v>
      </c>
      <c r="DMS544" s="84"/>
      <c r="DMT544" s="4" t="s">
        <v>89</v>
      </c>
      <c r="DMU544" s="51" t="s">
        <v>88</v>
      </c>
      <c r="DMV544" s="4" t="s">
        <v>26</v>
      </c>
      <c r="DMW544" s="4"/>
      <c r="DMX544" s="7">
        <f>DMX540</f>
        <v>22</v>
      </c>
      <c r="DMY544" s="7">
        <f>42.5/1.18</f>
        <v>36.016949152542374</v>
      </c>
      <c r="DMZ544" s="7">
        <f>DMX544*DMY544</f>
        <v>792.37288135593224</v>
      </c>
      <c r="DNA544" s="4"/>
      <c r="DNB544" s="7"/>
      <c r="DNC544" s="4"/>
      <c r="DND544" s="7"/>
      <c r="DNE544" s="52">
        <f>DMZ544+DNB544+DND544</f>
        <v>792.37288135593224</v>
      </c>
      <c r="DWO544" s="84"/>
      <c r="DWP544" s="4" t="s">
        <v>89</v>
      </c>
      <c r="DWQ544" s="51" t="s">
        <v>88</v>
      </c>
      <c r="DWR544" s="4" t="s">
        <v>26</v>
      </c>
      <c r="DWS544" s="4"/>
      <c r="DWT544" s="7">
        <f>DWT540</f>
        <v>22</v>
      </c>
      <c r="DWU544" s="7">
        <f>42.5/1.18</f>
        <v>36.016949152542374</v>
      </c>
      <c r="DWV544" s="7">
        <f>DWT544*DWU544</f>
        <v>792.37288135593224</v>
      </c>
      <c r="DWW544" s="4"/>
      <c r="DWX544" s="7"/>
      <c r="DWY544" s="4"/>
      <c r="DWZ544" s="7"/>
      <c r="DXA544" s="52">
        <f>DWV544+DWX544+DWZ544</f>
        <v>792.37288135593224</v>
      </c>
      <c r="EGK544" s="84"/>
      <c r="EGL544" s="4" t="s">
        <v>89</v>
      </c>
      <c r="EGM544" s="51" t="s">
        <v>88</v>
      </c>
      <c r="EGN544" s="4" t="s">
        <v>26</v>
      </c>
      <c r="EGO544" s="4"/>
      <c r="EGP544" s="7">
        <f>EGP540</f>
        <v>22</v>
      </c>
      <c r="EGQ544" s="7">
        <f>42.5/1.18</f>
        <v>36.016949152542374</v>
      </c>
      <c r="EGR544" s="7">
        <f>EGP544*EGQ544</f>
        <v>792.37288135593224</v>
      </c>
      <c r="EGS544" s="4"/>
      <c r="EGT544" s="7"/>
      <c r="EGU544" s="4"/>
      <c r="EGV544" s="7"/>
      <c r="EGW544" s="52">
        <f>EGR544+EGT544+EGV544</f>
        <v>792.37288135593224</v>
      </c>
      <c r="EQG544" s="84"/>
      <c r="EQH544" s="4" t="s">
        <v>89</v>
      </c>
      <c r="EQI544" s="51" t="s">
        <v>88</v>
      </c>
      <c r="EQJ544" s="4" t="s">
        <v>26</v>
      </c>
      <c r="EQK544" s="4"/>
      <c r="EQL544" s="7">
        <f>EQL540</f>
        <v>22</v>
      </c>
      <c r="EQM544" s="7">
        <f>42.5/1.18</f>
        <v>36.016949152542374</v>
      </c>
      <c r="EQN544" s="7">
        <f>EQL544*EQM544</f>
        <v>792.37288135593224</v>
      </c>
      <c r="EQO544" s="4"/>
      <c r="EQP544" s="7"/>
      <c r="EQQ544" s="4"/>
      <c r="EQR544" s="7"/>
      <c r="EQS544" s="52">
        <f>EQN544+EQP544+EQR544</f>
        <v>792.37288135593224</v>
      </c>
      <c r="FAC544" s="84"/>
      <c r="FAD544" s="4" t="s">
        <v>89</v>
      </c>
      <c r="FAE544" s="51" t="s">
        <v>88</v>
      </c>
      <c r="FAF544" s="4" t="s">
        <v>26</v>
      </c>
      <c r="FAG544" s="4"/>
      <c r="FAH544" s="7">
        <f>FAH540</f>
        <v>22</v>
      </c>
      <c r="FAI544" s="7">
        <f>42.5/1.18</f>
        <v>36.016949152542374</v>
      </c>
      <c r="FAJ544" s="7">
        <f>FAH544*FAI544</f>
        <v>792.37288135593224</v>
      </c>
      <c r="FAK544" s="4"/>
      <c r="FAL544" s="7"/>
      <c r="FAM544" s="4"/>
      <c r="FAN544" s="7"/>
      <c r="FAO544" s="52">
        <f>FAJ544+FAL544+FAN544</f>
        <v>792.37288135593224</v>
      </c>
      <c r="FJY544" s="84"/>
      <c r="FJZ544" s="4" t="s">
        <v>89</v>
      </c>
      <c r="FKA544" s="51" t="s">
        <v>88</v>
      </c>
      <c r="FKB544" s="4" t="s">
        <v>26</v>
      </c>
      <c r="FKC544" s="4"/>
      <c r="FKD544" s="7">
        <f>FKD540</f>
        <v>22</v>
      </c>
      <c r="FKE544" s="7">
        <f>42.5/1.18</f>
        <v>36.016949152542374</v>
      </c>
      <c r="FKF544" s="7">
        <f>FKD544*FKE544</f>
        <v>792.37288135593224</v>
      </c>
      <c r="FKG544" s="4"/>
      <c r="FKH544" s="7"/>
      <c r="FKI544" s="4"/>
      <c r="FKJ544" s="7"/>
      <c r="FKK544" s="52">
        <f>FKF544+FKH544+FKJ544</f>
        <v>792.37288135593224</v>
      </c>
      <c r="FTU544" s="84"/>
      <c r="FTV544" s="4" t="s">
        <v>89</v>
      </c>
      <c r="FTW544" s="51" t="s">
        <v>88</v>
      </c>
      <c r="FTX544" s="4" t="s">
        <v>26</v>
      </c>
      <c r="FTY544" s="4"/>
      <c r="FTZ544" s="7">
        <f>FTZ540</f>
        <v>22</v>
      </c>
      <c r="FUA544" s="7">
        <f>42.5/1.18</f>
        <v>36.016949152542374</v>
      </c>
      <c r="FUB544" s="7">
        <f>FTZ544*FUA544</f>
        <v>792.37288135593224</v>
      </c>
      <c r="FUC544" s="4"/>
      <c r="FUD544" s="7"/>
      <c r="FUE544" s="4"/>
      <c r="FUF544" s="7"/>
      <c r="FUG544" s="52">
        <f>FUB544+FUD544+FUF544</f>
        <v>792.37288135593224</v>
      </c>
      <c r="GDQ544" s="84"/>
      <c r="GDR544" s="4" t="s">
        <v>89</v>
      </c>
      <c r="GDS544" s="51" t="s">
        <v>88</v>
      </c>
      <c r="GDT544" s="4" t="s">
        <v>26</v>
      </c>
      <c r="GDU544" s="4"/>
      <c r="GDV544" s="7">
        <f>GDV540</f>
        <v>22</v>
      </c>
      <c r="GDW544" s="7">
        <f>42.5/1.18</f>
        <v>36.016949152542374</v>
      </c>
      <c r="GDX544" s="7">
        <f>GDV544*GDW544</f>
        <v>792.37288135593224</v>
      </c>
      <c r="GDY544" s="4"/>
      <c r="GDZ544" s="7"/>
      <c r="GEA544" s="4"/>
      <c r="GEB544" s="7"/>
      <c r="GEC544" s="52">
        <f>GDX544+GDZ544+GEB544</f>
        <v>792.37288135593224</v>
      </c>
      <c r="GNM544" s="84"/>
      <c r="GNN544" s="4" t="s">
        <v>89</v>
      </c>
      <c r="GNO544" s="51" t="s">
        <v>88</v>
      </c>
      <c r="GNP544" s="4" t="s">
        <v>26</v>
      </c>
      <c r="GNQ544" s="4"/>
      <c r="GNR544" s="7">
        <f>GNR540</f>
        <v>22</v>
      </c>
      <c r="GNS544" s="7">
        <f>42.5/1.18</f>
        <v>36.016949152542374</v>
      </c>
      <c r="GNT544" s="7">
        <f>GNR544*GNS544</f>
        <v>792.37288135593224</v>
      </c>
      <c r="GNU544" s="4"/>
      <c r="GNV544" s="7"/>
      <c r="GNW544" s="4"/>
      <c r="GNX544" s="7"/>
      <c r="GNY544" s="52">
        <f>GNT544+GNV544+GNX544</f>
        <v>792.37288135593224</v>
      </c>
      <c r="GXI544" s="84"/>
      <c r="GXJ544" s="4" t="s">
        <v>89</v>
      </c>
      <c r="GXK544" s="51" t="s">
        <v>88</v>
      </c>
      <c r="GXL544" s="4" t="s">
        <v>26</v>
      </c>
      <c r="GXM544" s="4"/>
      <c r="GXN544" s="7">
        <f>GXN540</f>
        <v>22</v>
      </c>
      <c r="GXO544" s="7">
        <f>42.5/1.18</f>
        <v>36.016949152542374</v>
      </c>
      <c r="GXP544" s="7">
        <f>GXN544*GXO544</f>
        <v>792.37288135593224</v>
      </c>
      <c r="GXQ544" s="4"/>
      <c r="GXR544" s="7"/>
      <c r="GXS544" s="4"/>
      <c r="GXT544" s="7"/>
      <c r="GXU544" s="52">
        <f>GXP544+GXR544+GXT544</f>
        <v>792.37288135593224</v>
      </c>
      <c r="HHE544" s="84"/>
      <c r="HHF544" s="4" t="s">
        <v>89</v>
      </c>
      <c r="HHG544" s="51" t="s">
        <v>88</v>
      </c>
      <c r="HHH544" s="4" t="s">
        <v>26</v>
      </c>
      <c r="HHI544" s="4"/>
      <c r="HHJ544" s="7">
        <f>HHJ540</f>
        <v>22</v>
      </c>
      <c r="HHK544" s="7">
        <f>42.5/1.18</f>
        <v>36.016949152542374</v>
      </c>
      <c r="HHL544" s="7">
        <f>HHJ544*HHK544</f>
        <v>792.37288135593224</v>
      </c>
      <c r="HHM544" s="4"/>
      <c r="HHN544" s="7"/>
      <c r="HHO544" s="4"/>
      <c r="HHP544" s="7"/>
      <c r="HHQ544" s="52">
        <f>HHL544+HHN544+HHP544</f>
        <v>792.37288135593224</v>
      </c>
      <c r="HRA544" s="84"/>
      <c r="HRB544" s="4" t="s">
        <v>89</v>
      </c>
      <c r="HRC544" s="51" t="s">
        <v>88</v>
      </c>
      <c r="HRD544" s="4" t="s">
        <v>26</v>
      </c>
      <c r="HRE544" s="4"/>
      <c r="HRF544" s="7">
        <f>HRF540</f>
        <v>22</v>
      </c>
      <c r="HRG544" s="7">
        <f>42.5/1.18</f>
        <v>36.016949152542374</v>
      </c>
      <c r="HRH544" s="7">
        <f>HRF544*HRG544</f>
        <v>792.37288135593224</v>
      </c>
      <c r="HRI544" s="4"/>
      <c r="HRJ544" s="7"/>
      <c r="HRK544" s="4"/>
      <c r="HRL544" s="7"/>
      <c r="HRM544" s="52">
        <f>HRH544+HRJ544+HRL544</f>
        <v>792.37288135593224</v>
      </c>
      <c r="IAW544" s="84"/>
      <c r="IAX544" s="4" t="s">
        <v>89</v>
      </c>
      <c r="IAY544" s="51" t="s">
        <v>88</v>
      </c>
      <c r="IAZ544" s="4" t="s">
        <v>26</v>
      </c>
      <c r="IBA544" s="4"/>
      <c r="IBB544" s="7">
        <f>IBB540</f>
        <v>22</v>
      </c>
      <c r="IBC544" s="7">
        <f>42.5/1.18</f>
        <v>36.016949152542374</v>
      </c>
      <c r="IBD544" s="7">
        <f>IBB544*IBC544</f>
        <v>792.37288135593224</v>
      </c>
      <c r="IBE544" s="4"/>
      <c r="IBF544" s="7"/>
      <c r="IBG544" s="4"/>
      <c r="IBH544" s="7"/>
      <c r="IBI544" s="52">
        <f>IBD544+IBF544+IBH544</f>
        <v>792.37288135593224</v>
      </c>
      <c r="IKS544" s="84"/>
      <c r="IKT544" s="4" t="s">
        <v>89</v>
      </c>
      <c r="IKU544" s="51" t="s">
        <v>88</v>
      </c>
      <c r="IKV544" s="4" t="s">
        <v>26</v>
      </c>
      <c r="IKW544" s="4"/>
      <c r="IKX544" s="7">
        <f>IKX540</f>
        <v>22</v>
      </c>
      <c r="IKY544" s="7">
        <f>42.5/1.18</f>
        <v>36.016949152542374</v>
      </c>
      <c r="IKZ544" s="7">
        <f>IKX544*IKY544</f>
        <v>792.37288135593224</v>
      </c>
      <c r="ILA544" s="4"/>
      <c r="ILB544" s="7"/>
      <c r="ILC544" s="4"/>
      <c r="ILD544" s="7"/>
      <c r="ILE544" s="52">
        <f>IKZ544+ILB544+ILD544</f>
        <v>792.37288135593224</v>
      </c>
      <c r="IUO544" s="84"/>
      <c r="IUP544" s="4" t="s">
        <v>89</v>
      </c>
      <c r="IUQ544" s="51" t="s">
        <v>88</v>
      </c>
      <c r="IUR544" s="4" t="s">
        <v>26</v>
      </c>
      <c r="IUS544" s="4"/>
      <c r="IUT544" s="7">
        <f>IUT540</f>
        <v>22</v>
      </c>
      <c r="IUU544" s="7">
        <f>42.5/1.18</f>
        <v>36.016949152542374</v>
      </c>
      <c r="IUV544" s="7">
        <f>IUT544*IUU544</f>
        <v>792.37288135593224</v>
      </c>
      <c r="IUW544" s="4"/>
      <c r="IUX544" s="7"/>
      <c r="IUY544" s="4"/>
      <c r="IUZ544" s="7"/>
      <c r="IVA544" s="52">
        <f>IUV544+IUX544+IUZ544</f>
        <v>792.37288135593224</v>
      </c>
      <c r="JEK544" s="84"/>
      <c r="JEL544" s="4" t="s">
        <v>89</v>
      </c>
      <c r="JEM544" s="51" t="s">
        <v>88</v>
      </c>
      <c r="JEN544" s="4" t="s">
        <v>26</v>
      </c>
      <c r="JEO544" s="4"/>
      <c r="JEP544" s="7">
        <f>JEP540</f>
        <v>22</v>
      </c>
      <c r="JEQ544" s="7">
        <f>42.5/1.18</f>
        <v>36.016949152542374</v>
      </c>
      <c r="JER544" s="7">
        <f>JEP544*JEQ544</f>
        <v>792.37288135593224</v>
      </c>
      <c r="JES544" s="4"/>
      <c r="JET544" s="7"/>
      <c r="JEU544" s="4"/>
      <c r="JEV544" s="7"/>
      <c r="JEW544" s="52">
        <f>JER544+JET544+JEV544</f>
        <v>792.37288135593224</v>
      </c>
      <c r="JOG544" s="84"/>
      <c r="JOH544" s="4" t="s">
        <v>89</v>
      </c>
      <c r="JOI544" s="51" t="s">
        <v>88</v>
      </c>
      <c r="JOJ544" s="4" t="s">
        <v>26</v>
      </c>
      <c r="JOK544" s="4"/>
      <c r="JOL544" s="7">
        <f>JOL540</f>
        <v>22</v>
      </c>
      <c r="JOM544" s="7">
        <f>42.5/1.18</f>
        <v>36.016949152542374</v>
      </c>
      <c r="JON544" s="7">
        <f>JOL544*JOM544</f>
        <v>792.37288135593224</v>
      </c>
      <c r="JOO544" s="4"/>
      <c r="JOP544" s="7"/>
      <c r="JOQ544" s="4"/>
      <c r="JOR544" s="7"/>
      <c r="JOS544" s="52">
        <f>JON544+JOP544+JOR544</f>
        <v>792.37288135593224</v>
      </c>
      <c r="JYC544" s="84"/>
      <c r="JYD544" s="4" t="s">
        <v>89</v>
      </c>
      <c r="JYE544" s="51" t="s">
        <v>88</v>
      </c>
      <c r="JYF544" s="4" t="s">
        <v>26</v>
      </c>
      <c r="JYG544" s="4"/>
      <c r="JYH544" s="7">
        <f>JYH540</f>
        <v>22</v>
      </c>
      <c r="JYI544" s="7">
        <f>42.5/1.18</f>
        <v>36.016949152542374</v>
      </c>
      <c r="JYJ544" s="7">
        <f>JYH544*JYI544</f>
        <v>792.37288135593224</v>
      </c>
      <c r="JYK544" s="4"/>
      <c r="JYL544" s="7"/>
      <c r="JYM544" s="4"/>
      <c r="JYN544" s="7"/>
      <c r="JYO544" s="52">
        <f>JYJ544+JYL544+JYN544</f>
        <v>792.37288135593224</v>
      </c>
      <c r="KHY544" s="84"/>
      <c r="KHZ544" s="4" t="s">
        <v>89</v>
      </c>
      <c r="KIA544" s="51" t="s">
        <v>88</v>
      </c>
      <c r="KIB544" s="4" t="s">
        <v>26</v>
      </c>
      <c r="KIC544" s="4"/>
      <c r="KID544" s="7">
        <f>KID540</f>
        <v>22</v>
      </c>
      <c r="KIE544" s="7">
        <f>42.5/1.18</f>
        <v>36.016949152542374</v>
      </c>
      <c r="KIF544" s="7">
        <f>KID544*KIE544</f>
        <v>792.37288135593224</v>
      </c>
      <c r="KIG544" s="4"/>
      <c r="KIH544" s="7"/>
      <c r="KII544" s="4"/>
      <c r="KIJ544" s="7"/>
      <c r="KIK544" s="52">
        <f>KIF544+KIH544+KIJ544</f>
        <v>792.37288135593224</v>
      </c>
      <c r="KRU544" s="84"/>
      <c r="KRV544" s="4" t="s">
        <v>89</v>
      </c>
      <c r="KRW544" s="51" t="s">
        <v>88</v>
      </c>
      <c r="KRX544" s="4" t="s">
        <v>26</v>
      </c>
      <c r="KRY544" s="4"/>
      <c r="KRZ544" s="7">
        <f>KRZ540</f>
        <v>22</v>
      </c>
      <c r="KSA544" s="7">
        <f>42.5/1.18</f>
        <v>36.016949152542374</v>
      </c>
      <c r="KSB544" s="7">
        <f>KRZ544*KSA544</f>
        <v>792.37288135593224</v>
      </c>
      <c r="KSC544" s="4"/>
      <c r="KSD544" s="7"/>
      <c r="KSE544" s="4"/>
      <c r="KSF544" s="7"/>
      <c r="KSG544" s="52">
        <f>KSB544+KSD544+KSF544</f>
        <v>792.37288135593224</v>
      </c>
      <c r="LBQ544" s="84"/>
      <c r="LBR544" s="4" t="s">
        <v>89</v>
      </c>
      <c r="LBS544" s="51" t="s">
        <v>88</v>
      </c>
      <c r="LBT544" s="4" t="s">
        <v>26</v>
      </c>
      <c r="LBU544" s="4"/>
      <c r="LBV544" s="7">
        <f>LBV540</f>
        <v>22</v>
      </c>
      <c r="LBW544" s="7">
        <f>42.5/1.18</f>
        <v>36.016949152542374</v>
      </c>
      <c r="LBX544" s="7">
        <f>LBV544*LBW544</f>
        <v>792.37288135593224</v>
      </c>
      <c r="LBY544" s="4"/>
      <c r="LBZ544" s="7"/>
      <c r="LCA544" s="4"/>
      <c r="LCB544" s="7"/>
      <c r="LCC544" s="52">
        <f>LBX544+LBZ544+LCB544</f>
        <v>792.37288135593224</v>
      </c>
      <c r="LLM544" s="84"/>
      <c r="LLN544" s="4" t="s">
        <v>89</v>
      </c>
      <c r="LLO544" s="51" t="s">
        <v>88</v>
      </c>
      <c r="LLP544" s="4" t="s">
        <v>26</v>
      </c>
      <c r="LLQ544" s="4"/>
      <c r="LLR544" s="7">
        <f>LLR540</f>
        <v>22</v>
      </c>
      <c r="LLS544" s="7">
        <f>42.5/1.18</f>
        <v>36.016949152542374</v>
      </c>
      <c r="LLT544" s="7">
        <f>LLR544*LLS544</f>
        <v>792.37288135593224</v>
      </c>
      <c r="LLU544" s="4"/>
      <c r="LLV544" s="7"/>
      <c r="LLW544" s="4"/>
      <c r="LLX544" s="7"/>
      <c r="LLY544" s="52">
        <f>LLT544+LLV544+LLX544</f>
        <v>792.37288135593224</v>
      </c>
      <c r="LVI544" s="84"/>
      <c r="LVJ544" s="4" t="s">
        <v>89</v>
      </c>
      <c r="LVK544" s="51" t="s">
        <v>88</v>
      </c>
      <c r="LVL544" s="4" t="s">
        <v>26</v>
      </c>
      <c r="LVM544" s="4"/>
      <c r="LVN544" s="7">
        <f>LVN540</f>
        <v>22</v>
      </c>
      <c r="LVO544" s="7">
        <f>42.5/1.18</f>
        <v>36.016949152542374</v>
      </c>
      <c r="LVP544" s="7">
        <f>LVN544*LVO544</f>
        <v>792.37288135593224</v>
      </c>
      <c r="LVQ544" s="4"/>
      <c r="LVR544" s="7"/>
      <c r="LVS544" s="4"/>
      <c r="LVT544" s="7"/>
      <c r="LVU544" s="52">
        <f>LVP544+LVR544+LVT544</f>
        <v>792.37288135593224</v>
      </c>
      <c r="MFE544" s="84"/>
      <c r="MFF544" s="4" t="s">
        <v>89</v>
      </c>
      <c r="MFG544" s="51" t="s">
        <v>88</v>
      </c>
      <c r="MFH544" s="4" t="s">
        <v>26</v>
      </c>
      <c r="MFI544" s="4"/>
      <c r="MFJ544" s="7">
        <f>MFJ540</f>
        <v>22</v>
      </c>
      <c r="MFK544" s="7">
        <f>42.5/1.18</f>
        <v>36.016949152542374</v>
      </c>
      <c r="MFL544" s="7">
        <f>MFJ544*MFK544</f>
        <v>792.37288135593224</v>
      </c>
      <c r="MFM544" s="4"/>
      <c r="MFN544" s="7"/>
      <c r="MFO544" s="4"/>
      <c r="MFP544" s="7"/>
      <c r="MFQ544" s="52">
        <f>MFL544+MFN544+MFP544</f>
        <v>792.37288135593224</v>
      </c>
      <c r="MPA544" s="84"/>
      <c r="MPB544" s="4" t="s">
        <v>89</v>
      </c>
      <c r="MPC544" s="51" t="s">
        <v>88</v>
      </c>
      <c r="MPD544" s="4" t="s">
        <v>26</v>
      </c>
      <c r="MPE544" s="4"/>
      <c r="MPF544" s="7">
        <f>MPF540</f>
        <v>22</v>
      </c>
      <c r="MPG544" s="7">
        <f>42.5/1.18</f>
        <v>36.016949152542374</v>
      </c>
      <c r="MPH544" s="7">
        <f>MPF544*MPG544</f>
        <v>792.37288135593224</v>
      </c>
      <c r="MPI544" s="4"/>
      <c r="MPJ544" s="7"/>
      <c r="MPK544" s="4"/>
      <c r="MPL544" s="7"/>
      <c r="MPM544" s="52">
        <f>MPH544+MPJ544+MPL544</f>
        <v>792.37288135593224</v>
      </c>
      <c r="MYW544" s="84"/>
      <c r="MYX544" s="4" t="s">
        <v>89</v>
      </c>
      <c r="MYY544" s="51" t="s">
        <v>88</v>
      </c>
      <c r="MYZ544" s="4" t="s">
        <v>26</v>
      </c>
      <c r="MZA544" s="4"/>
      <c r="MZB544" s="7">
        <f>MZB540</f>
        <v>22</v>
      </c>
      <c r="MZC544" s="7">
        <f>42.5/1.18</f>
        <v>36.016949152542374</v>
      </c>
      <c r="MZD544" s="7">
        <f>MZB544*MZC544</f>
        <v>792.37288135593224</v>
      </c>
      <c r="MZE544" s="4"/>
      <c r="MZF544" s="7"/>
      <c r="MZG544" s="4"/>
      <c r="MZH544" s="7"/>
      <c r="MZI544" s="52">
        <f>MZD544+MZF544+MZH544</f>
        <v>792.37288135593224</v>
      </c>
      <c r="NIS544" s="84"/>
      <c r="NIT544" s="4" t="s">
        <v>89</v>
      </c>
      <c r="NIU544" s="51" t="s">
        <v>88</v>
      </c>
      <c r="NIV544" s="4" t="s">
        <v>26</v>
      </c>
      <c r="NIW544" s="4"/>
      <c r="NIX544" s="7">
        <f>NIX540</f>
        <v>22</v>
      </c>
      <c r="NIY544" s="7">
        <f>42.5/1.18</f>
        <v>36.016949152542374</v>
      </c>
      <c r="NIZ544" s="7">
        <f>NIX544*NIY544</f>
        <v>792.37288135593224</v>
      </c>
      <c r="NJA544" s="4"/>
      <c r="NJB544" s="7"/>
      <c r="NJC544" s="4"/>
      <c r="NJD544" s="7"/>
      <c r="NJE544" s="52">
        <f>NIZ544+NJB544+NJD544</f>
        <v>792.37288135593224</v>
      </c>
      <c r="NSO544" s="84"/>
      <c r="NSP544" s="4" t="s">
        <v>89</v>
      </c>
      <c r="NSQ544" s="51" t="s">
        <v>88</v>
      </c>
      <c r="NSR544" s="4" t="s">
        <v>26</v>
      </c>
      <c r="NSS544" s="4"/>
      <c r="NST544" s="7">
        <f>NST540</f>
        <v>22</v>
      </c>
      <c r="NSU544" s="7">
        <f>42.5/1.18</f>
        <v>36.016949152542374</v>
      </c>
      <c r="NSV544" s="7">
        <f>NST544*NSU544</f>
        <v>792.37288135593224</v>
      </c>
      <c r="NSW544" s="4"/>
      <c r="NSX544" s="7"/>
      <c r="NSY544" s="4"/>
      <c r="NSZ544" s="7"/>
      <c r="NTA544" s="52">
        <f>NSV544+NSX544+NSZ544</f>
        <v>792.37288135593224</v>
      </c>
      <c r="OCK544" s="84"/>
      <c r="OCL544" s="4" t="s">
        <v>89</v>
      </c>
      <c r="OCM544" s="51" t="s">
        <v>88</v>
      </c>
      <c r="OCN544" s="4" t="s">
        <v>26</v>
      </c>
      <c r="OCO544" s="4"/>
      <c r="OCP544" s="7">
        <f>OCP540</f>
        <v>22</v>
      </c>
      <c r="OCQ544" s="7">
        <f>42.5/1.18</f>
        <v>36.016949152542374</v>
      </c>
      <c r="OCR544" s="7">
        <f>OCP544*OCQ544</f>
        <v>792.37288135593224</v>
      </c>
      <c r="OCS544" s="4"/>
      <c r="OCT544" s="7"/>
      <c r="OCU544" s="4"/>
      <c r="OCV544" s="7"/>
      <c r="OCW544" s="52">
        <f>OCR544+OCT544+OCV544</f>
        <v>792.37288135593224</v>
      </c>
      <c r="OMG544" s="84"/>
      <c r="OMH544" s="4" t="s">
        <v>89</v>
      </c>
      <c r="OMI544" s="51" t="s">
        <v>88</v>
      </c>
      <c r="OMJ544" s="4" t="s">
        <v>26</v>
      </c>
      <c r="OMK544" s="4"/>
      <c r="OML544" s="7">
        <f>OML540</f>
        <v>22</v>
      </c>
      <c r="OMM544" s="7">
        <f>42.5/1.18</f>
        <v>36.016949152542374</v>
      </c>
      <c r="OMN544" s="7">
        <f>OML544*OMM544</f>
        <v>792.37288135593224</v>
      </c>
      <c r="OMO544" s="4"/>
      <c r="OMP544" s="7"/>
      <c r="OMQ544" s="4"/>
      <c r="OMR544" s="7"/>
      <c r="OMS544" s="52">
        <f>OMN544+OMP544+OMR544</f>
        <v>792.37288135593224</v>
      </c>
      <c r="OWC544" s="84"/>
      <c r="OWD544" s="4" t="s">
        <v>89</v>
      </c>
      <c r="OWE544" s="51" t="s">
        <v>88</v>
      </c>
      <c r="OWF544" s="4" t="s">
        <v>26</v>
      </c>
      <c r="OWG544" s="4"/>
      <c r="OWH544" s="7">
        <f>OWH540</f>
        <v>22</v>
      </c>
      <c r="OWI544" s="7">
        <f>42.5/1.18</f>
        <v>36.016949152542374</v>
      </c>
      <c r="OWJ544" s="7">
        <f>OWH544*OWI544</f>
        <v>792.37288135593224</v>
      </c>
      <c r="OWK544" s="4"/>
      <c r="OWL544" s="7"/>
      <c r="OWM544" s="4"/>
      <c r="OWN544" s="7"/>
      <c r="OWO544" s="52">
        <f>OWJ544+OWL544+OWN544</f>
        <v>792.37288135593224</v>
      </c>
      <c r="PFY544" s="84"/>
      <c r="PFZ544" s="4" t="s">
        <v>89</v>
      </c>
      <c r="PGA544" s="51" t="s">
        <v>88</v>
      </c>
      <c r="PGB544" s="4" t="s">
        <v>26</v>
      </c>
      <c r="PGC544" s="4"/>
      <c r="PGD544" s="7">
        <f>PGD540</f>
        <v>22</v>
      </c>
      <c r="PGE544" s="7">
        <f>42.5/1.18</f>
        <v>36.016949152542374</v>
      </c>
      <c r="PGF544" s="7">
        <f>PGD544*PGE544</f>
        <v>792.37288135593224</v>
      </c>
      <c r="PGG544" s="4"/>
      <c r="PGH544" s="7"/>
      <c r="PGI544" s="4"/>
      <c r="PGJ544" s="7"/>
      <c r="PGK544" s="52">
        <f>PGF544+PGH544+PGJ544</f>
        <v>792.37288135593224</v>
      </c>
      <c r="PPU544" s="84"/>
      <c r="PPV544" s="4" t="s">
        <v>89</v>
      </c>
      <c r="PPW544" s="51" t="s">
        <v>88</v>
      </c>
      <c r="PPX544" s="4" t="s">
        <v>26</v>
      </c>
      <c r="PPY544" s="4"/>
      <c r="PPZ544" s="7">
        <f>PPZ540</f>
        <v>22</v>
      </c>
      <c r="PQA544" s="7">
        <f>42.5/1.18</f>
        <v>36.016949152542374</v>
      </c>
      <c r="PQB544" s="7">
        <f>PPZ544*PQA544</f>
        <v>792.37288135593224</v>
      </c>
      <c r="PQC544" s="4"/>
      <c r="PQD544" s="7"/>
      <c r="PQE544" s="4"/>
      <c r="PQF544" s="7"/>
      <c r="PQG544" s="52">
        <f>PQB544+PQD544+PQF544</f>
        <v>792.37288135593224</v>
      </c>
      <c r="PZQ544" s="84"/>
      <c r="PZR544" s="4" t="s">
        <v>89</v>
      </c>
      <c r="PZS544" s="51" t="s">
        <v>88</v>
      </c>
      <c r="PZT544" s="4" t="s">
        <v>26</v>
      </c>
      <c r="PZU544" s="4"/>
      <c r="PZV544" s="7">
        <f>PZV540</f>
        <v>22</v>
      </c>
      <c r="PZW544" s="7">
        <f>42.5/1.18</f>
        <v>36.016949152542374</v>
      </c>
      <c r="PZX544" s="7">
        <f>PZV544*PZW544</f>
        <v>792.37288135593224</v>
      </c>
      <c r="PZY544" s="4"/>
      <c r="PZZ544" s="7"/>
      <c r="QAA544" s="4"/>
      <c r="QAB544" s="7"/>
      <c r="QAC544" s="52">
        <f>PZX544+PZZ544+QAB544</f>
        <v>792.37288135593224</v>
      </c>
      <c r="QJM544" s="84"/>
      <c r="QJN544" s="4" t="s">
        <v>89</v>
      </c>
      <c r="QJO544" s="51" t="s">
        <v>88</v>
      </c>
      <c r="QJP544" s="4" t="s">
        <v>26</v>
      </c>
      <c r="QJQ544" s="4"/>
      <c r="QJR544" s="7">
        <f>QJR540</f>
        <v>22</v>
      </c>
      <c r="QJS544" s="7">
        <f>42.5/1.18</f>
        <v>36.016949152542374</v>
      </c>
      <c r="QJT544" s="7">
        <f>QJR544*QJS544</f>
        <v>792.37288135593224</v>
      </c>
      <c r="QJU544" s="4"/>
      <c r="QJV544" s="7"/>
      <c r="QJW544" s="4"/>
      <c r="QJX544" s="7"/>
      <c r="QJY544" s="52">
        <f>QJT544+QJV544+QJX544</f>
        <v>792.37288135593224</v>
      </c>
      <c r="QTI544" s="84"/>
      <c r="QTJ544" s="4" t="s">
        <v>89</v>
      </c>
      <c r="QTK544" s="51" t="s">
        <v>88</v>
      </c>
      <c r="QTL544" s="4" t="s">
        <v>26</v>
      </c>
      <c r="QTM544" s="4"/>
      <c r="QTN544" s="7">
        <f>QTN540</f>
        <v>22</v>
      </c>
      <c r="QTO544" s="7">
        <f>42.5/1.18</f>
        <v>36.016949152542374</v>
      </c>
      <c r="QTP544" s="7">
        <f>QTN544*QTO544</f>
        <v>792.37288135593224</v>
      </c>
      <c r="QTQ544" s="4"/>
      <c r="QTR544" s="7"/>
      <c r="QTS544" s="4"/>
      <c r="QTT544" s="7"/>
      <c r="QTU544" s="52">
        <f>QTP544+QTR544+QTT544</f>
        <v>792.37288135593224</v>
      </c>
      <c r="RDE544" s="84"/>
      <c r="RDF544" s="4" t="s">
        <v>89</v>
      </c>
      <c r="RDG544" s="51" t="s">
        <v>88</v>
      </c>
      <c r="RDH544" s="4" t="s">
        <v>26</v>
      </c>
      <c r="RDI544" s="4"/>
      <c r="RDJ544" s="7">
        <f>RDJ540</f>
        <v>22</v>
      </c>
      <c r="RDK544" s="7">
        <f>42.5/1.18</f>
        <v>36.016949152542374</v>
      </c>
      <c r="RDL544" s="7">
        <f>RDJ544*RDK544</f>
        <v>792.37288135593224</v>
      </c>
      <c r="RDM544" s="4"/>
      <c r="RDN544" s="7"/>
      <c r="RDO544" s="4"/>
      <c r="RDP544" s="7"/>
      <c r="RDQ544" s="52">
        <f>RDL544+RDN544+RDP544</f>
        <v>792.37288135593224</v>
      </c>
      <c r="RNA544" s="84"/>
      <c r="RNB544" s="4" t="s">
        <v>89</v>
      </c>
      <c r="RNC544" s="51" t="s">
        <v>88</v>
      </c>
      <c r="RND544" s="4" t="s">
        <v>26</v>
      </c>
      <c r="RNE544" s="4"/>
      <c r="RNF544" s="7">
        <f>RNF540</f>
        <v>22</v>
      </c>
      <c r="RNG544" s="7">
        <f>42.5/1.18</f>
        <v>36.016949152542374</v>
      </c>
      <c r="RNH544" s="7">
        <f>RNF544*RNG544</f>
        <v>792.37288135593224</v>
      </c>
      <c r="RNI544" s="4"/>
      <c r="RNJ544" s="7"/>
      <c r="RNK544" s="4"/>
      <c r="RNL544" s="7"/>
      <c r="RNM544" s="52">
        <f>RNH544+RNJ544+RNL544</f>
        <v>792.37288135593224</v>
      </c>
      <c r="RWW544" s="84"/>
      <c r="RWX544" s="4" t="s">
        <v>89</v>
      </c>
      <c r="RWY544" s="51" t="s">
        <v>88</v>
      </c>
      <c r="RWZ544" s="4" t="s">
        <v>26</v>
      </c>
      <c r="RXA544" s="4"/>
      <c r="RXB544" s="7">
        <f>RXB540</f>
        <v>22</v>
      </c>
      <c r="RXC544" s="7">
        <f>42.5/1.18</f>
        <v>36.016949152542374</v>
      </c>
      <c r="RXD544" s="7">
        <f>RXB544*RXC544</f>
        <v>792.37288135593224</v>
      </c>
      <c r="RXE544" s="4"/>
      <c r="RXF544" s="7"/>
      <c r="RXG544" s="4"/>
      <c r="RXH544" s="7"/>
      <c r="RXI544" s="52">
        <f>RXD544+RXF544+RXH544</f>
        <v>792.37288135593224</v>
      </c>
      <c r="SGS544" s="84"/>
      <c r="SGT544" s="4" t="s">
        <v>89</v>
      </c>
      <c r="SGU544" s="51" t="s">
        <v>88</v>
      </c>
      <c r="SGV544" s="4" t="s">
        <v>26</v>
      </c>
      <c r="SGW544" s="4"/>
      <c r="SGX544" s="7">
        <f>SGX540</f>
        <v>22</v>
      </c>
      <c r="SGY544" s="7">
        <f>42.5/1.18</f>
        <v>36.016949152542374</v>
      </c>
      <c r="SGZ544" s="7">
        <f>SGX544*SGY544</f>
        <v>792.37288135593224</v>
      </c>
      <c r="SHA544" s="4"/>
      <c r="SHB544" s="7"/>
      <c r="SHC544" s="4"/>
      <c r="SHD544" s="7"/>
      <c r="SHE544" s="52">
        <f>SGZ544+SHB544+SHD544</f>
        <v>792.37288135593224</v>
      </c>
      <c r="SQO544" s="84"/>
      <c r="SQP544" s="4" t="s">
        <v>89</v>
      </c>
      <c r="SQQ544" s="51" t="s">
        <v>88</v>
      </c>
      <c r="SQR544" s="4" t="s">
        <v>26</v>
      </c>
      <c r="SQS544" s="4"/>
      <c r="SQT544" s="7">
        <f>SQT540</f>
        <v>22</v>
      </c>
      <c r="SQU544" s="7">
        <f>42.5/1.18</f>
        <v>36.016949152542374</v>
      </c>
      <c r="SQV544" s="7">
        <f>SQT544*SQU544</f>
        <v>792.37288135593224</v>
      </c>
      <c r="SQW544" s="4"/>
      <c r="SQX544" s="7"/>
      <c r="SQY544" s="4"/>
      <c r="SQZ544" s="7"/>
      <c r="SRA544" s="52">
        <f>SQV544+SQX544+SQZ544</f>
        <v>792.37288135593224</v>
      </c>
      <c r="TAK544" s="84"/>
      <c r="TAL544" s="4" t="s">
        <v>89</v>
      </c>
      <c r="TAM544" s="51" t="s">
        <v>88</v>
      </c>
      <c r="TAN544" s="4" t="s">
        <v>26</v>
      </c>
      <c r="TAO544" s="4"/>
      <c r="TAP544" s="7">
        <f>TAP540</f>
        <v>22</v>
      </c>
      <c r="TAQ544" s="7">
        <f>42.5/1.18</f>
        <v>36.016949152542374</v>
      </c>
      <c r="TAR544" s="7">
        <f>TAP544*TAQ544</f>
        <v>792.37288135593224</v>
      </c>
      <c r="TAS544" s="4"/>
      <c r="TAT544" s="7"/>
      <c r="TAU544" s="4"/>
      <c r="TAV544" s="7"/>
      <c r="TAW544" s="52">
        <f>TAR544+TAT544+TAV544</f>
        <v>792.37288135593224</v>
      </c>
      <c r="TKG544" s="84"/>
      <c r="TKH544" s="4" t="s">
        <v>89</v>
      </c>
      <c r="TKI544" s="51" t="s">
        <v>88</v>
      </c>
      <c r="TKJ544" s="4" t="s">
        <v>26</v>
      </c>
      <c r="TKK544" s="4"/>
      <c r="TKL544" s="7">
        <f>TKL540</f>
        <v>22</v>
      </c>
      <c r="TKM544" s="7">
        <f>42.5/1.18</f>
        <v>36.016949152542374</v>
      </c>
      <c r="TKN544" s="7">
        <f>TKL544*TKM544</f>
        <v>792.37288135593224</v>
      </c>
      <c r="TKO544" s="4"/>
      <c r="TKP544" s="7"/>
      <c r="TKQ544" s="4"/>
      <c r="TKR544" s="7"/>
      <c r="TKS544" s="52">
        <f>TKN544+TKP544+TKR544</f>
        <v>792.37288135593224</v>
      </c>
      <c r="TUC544" s="84"/>
      <c r="TUD544" s="4" t="s">
        <v>89</v>
      </c>
      <c r="TUE544" s="51" t="s">
        <v>88</v>
      </c>
      <c r="TUF544" s="4" t="s">
        <v>26</v>
      </c>
      <c r="TUG544" s="4"/>
      <c r="TUH544" s="7">
        <f>TUH540</f>
        <v>22</v>
      </c>
      <c r="TUI544" s="7">
        <f>42.5/1.18</f>
        <v>36.016949152542374</v>
      </c>
      <c r="TUJ544" s="7">
        <f>TUH544*TUI544</f>
        <v>792.37288135593224</v>
      </c>
      <c r="TUK544" s="4"/>
      <c r="TUL544" s="7"/>
      <c r="TUM544" s="4"/>
      <c r="TUN544" s="7"/>
      <c r="TUO544" s="52">
        <f>TUJ544+TUL544+TUN544</f>
        <v>792.37288135593224</v>
      </c>
      <c r="UDY544" s="84"/>
      <c r="UDZ544" s="4" t="s">
        <v>89</v>
      </c>
      <c r="UEA544" s="51" t="s">
        <v>88</v>
      </c>
      <c r="UEB544" s="4" t="s">
        <v>26</v>
      </c>
      <c r="UEC544" s="4"/>
      <c r="UED544" s="7">
        <f>UED540</f>
        <v>22</v>
      </c>
      <c r="UEE544" s="7">
        <f>42.5/1.18</f>
        <v>36.016949152542374</v>
      </c>
      <c r="UEF544" s="7">
        <f>UED544*UEE544</f>
        <v>792.37288135593224</v>
      </c>
      <c r="UEG544" s="4"/>
      <c r="UEH544" s="7"/>
      <c r="UEI544" s="4"/>
      <c r="UEJ544" s="7"/>
      <c r="UEK544" s="52">
        <f>UEF544+UEH544+UEJ544</f>
        <v>792.37288135593224</v>
      </c>
      <c r="UNU544" s="84"/>
      <c r="UNV544" s="4" t="s">
        <v>89</v>
      </c>
      <c r="UNW544" s="51" t="s">
        <v>88</v>
      </c>
      <c r="UNX544" s="4" t="s">
        <v>26</v>
      </c>
      <c r="UNY544" s="4"/>
      <c r="UNZ544" s="7">
        <f>UNZ540</f>
        <v>22</v>
      </c>
      <c r="UOA544" s="7">
        <f>42.5/1.18</f>
        <v>36.016949152542374</v>
      </c>
      <c r="UOB544" s="7">
        <f>UNZ544*UOA544</f>
        <v>792.37288135593224</v>
      </c>
      <c r="UOC544" s="4"/>
      <c r="UOD544" s="7"/>
      <c r="UOE544" s="4"/>
      <c r="UOF544" s="7"/>
      <c r="UOG544" s="52">
        <f>UOB544+UOD544+UOF544</f>
        <v>792.37288135593224</v>
      </c>
      <c r="UXQ544" s="84"/>
      <c r="UXR544" s="4" t="s">
        <v>89</v>
      </c>
      <c r="UXS544" s="51" t="s">
        <v>88</v>
      </c>
      <c r="UXT544" s="4" t="s">
        <v>26</v>
      </c>
      <c r="UXU544" s="4"/>
      <c r="UXV544" s="7">
        <f>UXV540</f>
        <v>22</v>
      </c>
      <c r="UXW544" s="7">
        <f>42.5/1.18</f>
        <v>36.016949152542374</v>
      </c>
      <c r="UXX544" s="7">
        <f>UXV544*UXW544</f>
        <v>792.37288135593224</v>
      </c>
      <c r="UXY544" s="4"/>
      <c r="UXZ544" s="7"/>
      <c r="UYA544" s="4"/>
      <c r="UYB544" s="7"/>
      <c r="UYC544" s="52">
        <f>UXX544+UXZ544+UYB544</f>
        <v>792.37288135593224</v>
      </c>
      <c r="VHM544" s="84"/>
      <c r="VHN544" s="4" t="s">
        <v>89</v>
      </c>
      <c r="VHO544" s="51" t="s">
        <v>88</v>
      </c>
      <c r="VHP544" s="4" t="s">
        <v>26</v>
      </c>
      <c r="VHQ544" s="4"/>
      <c r="VHR544" s="7">
        <f>VHR540</f>
        <v>22</v>
      </c>
      <c r="VHS544" s="7">
        <f>42.5/1.18</f>
        <v>36.016949152542374</v>
      </c>
      <c r="VHT544" s="7">
        <f>VHR544*VHS544</f>
        <v>792.37288135593224</v>
      </c>
      <c r="VHU544" s="4"/>
      <c r="VHV544" s="7"/>
      <c r="VHW544" s="4"/>
      <c r="VHX544" s="7"/>
      <c r="VHY544" s="52">
        <f>VHT544+VHV544+VHX544</f>
        <v>792.37288135593224</v>
      </c>
      <c r="VRI544" s="84"/>
      <c r="VRJ544" s="4" t="s">
        <v>89</v>
      </c>
      <c r="VRK544" s="51" t="s">
        <v>88</v>
      </c>
      <c r="VRL544" s="4" t="s">
        <v>26</v>
      </c>
      <c r="VRM544" s="4"/>
      <c r="VRN544" s="7">
        <f>VRN540</f>
        <v>22</v>
      </c>
      <c r="VRO544" s="7">
        <f>42.5/1.18</f>
        <v>36.016949152542374</v>
      </c>
      <c r="VRP544" s="7">
        <f>VRN544*VRO544</f>
        <v>792.37288135593224</v>
      </c>
      <c r="VRQ544" s="4"/>
      <c r="VRR544" s="7"/>
      <c r="VRS544" s="4"/>
      <c r="VRT544" s="7"/>
      <c r="VRU544" s="52">
        <f>VRP544+VRR544+VRT544</f>
        <v>792.37288135593224</v>
      </c>
      <c r="WBE544" s="84"/>
      <c r="WBF544" s="4" t="s">
        <v>89</v>
      </c>
      <c r="WBG544" s="51" t="s">
        <v>88</v>
      </c>
      <c r="WBH544" s="4" t="s">
        <v>26</v>
      </c>
      <c r="WBI544" s="4"/>
      <c r="WBJ544" s="7">
        <f>WBJ540</f>
        <v>22</v>
      </c>
      <c r="WBK544" s="7">
        <f>42.5/1.18</f>
        <v>36.016949152542374</v>
      </c>
      <c r="WBL544" s="7">
        <f>WBJ544*WBK544</f>
        <v>792.37288135593224</v>
      </c>
      <c r="WBM544" s="4"/>
      <c r="WBN544" s="7"/>
      <c r="WBO544" s="4"/>
      <c r="WBP544" s="7"/>
      <c r="WBQ544" s="52">
        <f>WBL544+WBN544+WBP544</f>
        <v>792.37288135593224</v>
      </c>
      <c r="WLA544" s="84"/>
      <c r="WLB544" s="4" t="s">
        <v>89</v>
      </c>
      <c r="WLC544" s="51" t="s">
        <v>88</v>
      </c>
      <c r="WLD544" s="4" t="s">
        <v>26</v>
      </c>
      <c r="WLE544" s="4"/>
      <c r="WLF544" s="7">
        <f>WLF540</f>
        <v>22</v>
      </c>
      <c r="WLG544" s="7">
        <f>42.5/1.18</f>
        <v>36.016949152542374</v>
      </c>
      <c r="WLH544" s="7">
        <f>WLF544*WLG544</f>
        <v>792.37288135593224</v>
      </c>
      <c r="WLI544" s="4"/>
      <c r="WLJ544" s="7"/>
      <c r="WLK544" s="4"/>
      <c r="WLL544" s="7"/>
      <c r="WLM544" s="52">
        <f>WLH544+WLJ544+WLL544</f>
        <v>792.37288135593224</v>
      </c>
      <c r="WUW544" s="84"/>
      <c r="WUX544" s="4" t="s">
        <v>89</v>
      </c>
      <c r="WUY544" s="51" t="s">
        <v>88</v>
      </c>
      <c r="WUZ544" s="4" t="s">
        <v>26</v>
      </c>
      <c r="WVA544" s="4"/>
      <c r="WVB544" s="7">
        <f>WVB540</f>
        <v>22</v>
      </c>
      <c r="WVC544" s="7">
        <f>42.5/1.18</f>
        <v>36.016949152542374</v>
      </c>
      <c r="WVD544" s="7">
        <f>WVB544*WVC544</f>
        <v>792.37288135593224</v>
      </c>
      <c r="WVE544" s="4"/>
      <c r="WVF544" s="7"/>
      <c r="WVG544" s="4"/>
      <c r="WVH544" s="7"/>
      <c r="WVI544" s="52">
        <f>WVD544+WVF544+WVH544</f>
        <v>792.37288135593224</v>
      </c>
    </row>
    <row r="545" spans="1:16131" x14ac:dyDescent="0.25">
      <c r="A545" s="50"/>
      <c r="B545" s="51" t="s">
        <v>24</v>
      </c>
      <c r="C545" s="4" t="s">
        <v>16</v>
      </c>
      <c r="D545" s="112">
        <v>9.6000000000000002E-2</v>
      </c>
      <c r="E545" s="112"/>
      <c r="F545" s="112"/>
      <c r="G545" s="112"/>
      <c r="H545" s="112"/>
      <c r="I545" s="112"/>
      <c r="J545" s="112"/>
      <c r="K545" s="118"/>
      <c r="L545" s="11" t="s">
        <v>210</v>
      </c>
      <c r="IK545" s="84"/>
      <c r="IL545" s="4"/>
      <c r="IM545" s="51" t="s">
        <v>24</v>
      </c>
      <c r="IN545" s="4" t="s">
        <v>16</v>
      </c>
      <c r="IO545" s="5">
        <v>2.4E-2</v>
      </c>
      <c r="IP545" s="7">
        <f>IP540*IO545</f>
        <v>0.52800000000000002</v>
      </c>
      <c r="IQ545" s="4">
        <v>3.2</v>
      </c>
      <c r="IR545" s="7">
        <f>IQ545*IP545</f>
        <v>1.6896000000000002</v>
      </c>
      <c r="IS545" s="4"/>
      <c r="IT545" s="7"/>
      <c r="IU545" s="4"/>
      <c r="IV545" s="7"/>
      <c r="IW545" s="52">
        <f>IR545+IT545+IV545</f>
        <v>1.6896000000000002</v>
      </c>
      <c r="SG545" s="84"/>
      <c r="SH545" s="4"/>
      <c r="SI545" s="51" t="s">
        <v>24</v>
      </c>
      <c r="SJ545" s="4" t="s">
        <v>16</v>
      </c>
      <c r="SK545" s="5">
        <v>2.4E-2</v>
      </c>
      <c r="SL545" s="7">
        <f>SL540*SK545</f>
        <v>0.52800000000000002</v>
      </c>
      <c r="SM545" s="4">
        <v>3.2</v>
      </c>
      <c r="SN545" s="7">
        <f>SM545*SL545</f>
        <v>1.6896000000000002</v>
      </c>
      <c r="SO545" s="4"/>
      <c r="SP545" s="7"/>
      <c r="SQ545" s="4"/>
      <c r="SR545" s="7"/>
      <c r="SS545" s="52">
        <f>SN545+SP545+SR545</f>
        <v>1.6896000000000002</v>
      </c>
      <c r="ACC545" s="84"/>
      <c r="ACD545" s="4"/>
      <c r="ACE545" s="51" t="s">
        <v>24</v>
      </c>
      <c r="ACF545" s="4" t="s">
        <v>16</v>
      </c>
      <c r="ACG545" s="5">
        <v>2.4E-2</v>
      </c>
      <c r="ACH545" s="7">
        <f>ACH540*ACG545</f>
        <v>0.52800000000000002</v>
      </c>
      <c r="ACI545" s="4">
        <v>3.2</v>
      </c>
      <c r="ACJ545" s="7">
        <f>ACI545*ACH545</f>
        <v>1.6896000000000002</v>
      </c>
      <c r="ACK545" s="4"/>
      <c r="ACL545" s="7"/>
      <c r="ACM545" s="4"/>
      <c r="ACN545" s="7"/>
      <c r="ACO545" s="52">
        <f>ACJ545+ACL545+ACN545</f>
        <v>1.6896000000000002</v>
      </c>
      <c r="ALY545" s="84"/>
      <c r="ALZ545" s="4"/>
      <c r="AMA545" s="51" t="s">
        <v>24</v>
      </c>
      <c r="AMB545" s="4" t="s">
        <v>16</v>
      </c>
      <c r="AMC545" s="5">
        <v>2.4E-2</v>
      </c>
      <c r="AMD545" s="7">
        <f>AMD540*AMC545</f>
        <v>0.52800000000000002</v>
      </c>
      <c r="AME545" s="4">
        <v>3.2</v>
      </c>
      <c r="AMF545" s="7">
        <f>AME545*AMD545</f>
        <v>1.6896000000000002</v>
      </c>
      <c r="AMG545" s="4"/>
      <c r="AMH545" s="7"/>
      <c r="AMI545" s="4"/>
      <c r="AMJ545" s="7"/>
      <c r="AMK545" s="52">
        <f>AMF545+AMH545+AMJ545</f>
        <v>1.6896000000000002</v>
      </c>
      <c r="AVU545" s="84"/>
      <c r="AVV545" s="4"/>
      <c r="AVW545" s="51" t="s">
        <v>24</v>
      </c>
      <c r="AVX545" s="4" t="s">
        <v>16</v>
      </c>
      <c r="AVY545" s="5">
        <v>2.4E-2</v>
      </c>
      <c r="AVZ545" s="7">
        <f>AVZ540*AVY545</f>
        <v>0.52800000000000002</v>
      </c>
      <c r="AWA545" s="4">
        <v>3.2</v>
      </c>
      <c r="AWB545" s="7">
        <f>AWA545*AVZ545</f>
        <v>1.6896000000000002</v>
      </c>
      <c r="AWC545" s="4"/>
      <c r="AWD545" s="7"/>
      <c r="AWE545" s="4"/>
      <c r="AWF545" s="7"/>
      <c r="AWG545" s="52">
        <f>AWB545+AWD545+AWF545</f>
        <v>1.6896000000000002</v>
      </c>
      <c r="BFQ545" s="84"/>
      <c r="BFR545" s="4"/>
      <c r="BFS545" s="51" t="s">
        <v>24</v>
      </c>
      <c r="BFT545" s="4" t="s">
        <v>16</v>
      </c>
      <c r="BFU545" s="5">
        <v>2.4E-2</v>
      </c>
      <c r="BFV545" s="7">
        <f>BFV540*BFU545</f>
        <v>0.52800000000000002</v>
      </c>
      <c r="BFW545" s="4">
        <v>3.2</v>
      </c>
      <c r="BFX545" s="7">
        <f>BFW545*BFV545</f>
        <v>1.6896000000000002</v>
      </c>
      <c r="BFY545" s="4"/>
      <c r="BFZ545" s="7"/>
      <c r="BGA545" s="4"/>
      <c r="BGB545" s="7"/>
      <c r="BGC545" s="52">
        <f>BFX545+BFZ545+BGB545</f>
        <v>1.6896000000000002</v>
      </c>
      <c r="BPM545" s="84"/>
      <c r="BPN545" s="4"/>
      <c r="BPO545" s="51" t="s">
        <v>24</v>
      </c>
      <c r="BPP545" s="4" t="s">
        <v>16</v>
      </c>
      <c r="BPQ545" s="5">
        <v>2.4E-2</v>
      </c>
      <c r="BPR545" s="7">
        <f>BPR540*BPQ545</f>
        <v>0.52800000000000002</v>
      </c>
      <c r="BPS545" s="4">
        <v>3.2</v>
      </c>
      <c r="BPT545" s="7">
        <f>BPS545*BPR545</f>
        <v>1.6896000000000002</v>
      </c>
      <c r="BPU545" s="4"/>
      <c r="BPV545" s="7"/>
      <c r="BPW545" s="4"/>
      <c r="BPX545" s="7"/>
      <c r="BPY545" s="52">
        <f>BPT545+BPV545+BPX545</f>
        <v>1.6896000000000002</v>
      </c>
      <c r="BZI545" s="84"/>
      <c r="BZJ545" s="4"/>
      <c r="BZK545" s="51" t="s">
        <v>24</v>
      </c>
      <c r="BZL545" s="4" t="s">
        <v>16</v>
      </c>
      <c r="BZM545" s="5">
        <v>2.4E-2</v>
      </c>
      <c r="BZN545" s="7">
        <f>BZN540*BZM545</f>
        <v>0.52800000000000002</v>
      </c>
      <c r="BZO545" s="4">
        <v>3.2</v>
      </c>
      <c r="BZP545" s="7">
        <f>BZO545*BZN545</f>
        <v>1.6896000000000002</v>
      </c>
      <c r="BZQ545" s="4"/>
      <c r="BZR545" s="7"/>
      <c r="BZS545" s="4"/>
      <c r="BZT545" s="7"/>
      <c r="BZU545" s="52">
        <f>BZP545+BZR545+BZT545</f>
        <v>1.6896000000000002</v>
      </c>
      <c r="CJE545" s="84"/>
      <c r="CJF545" s="4"/>
      <c r="CJG545" s="51" t="s">
        <v>24</v>
      </c>
      <c r="CJH545" s="4" t="s">
        <v>16</v>
      </c>
      <c r="CJI545" s="5">
        <v>2.4E-2</v>
      </c>
      <c r="CJJ545" s="7">
        <f>CJJ540*CJI545</f>
        <v>0.52800000000000002</v>
      </c>
      <c r="CJK545" s="4">
        <v>3.2</v>
      </c>
      <c r="CJL545" s="7">
        <f>CJK545*CJJ545</f>
        <v>1.6896000000000002</v>
      </c>
      <c r="CJM545" s="4"/>
      <c r="CJN545" s="7"/>
      <c r="CJO545" s="4"/>
      <c r="CJP545" s="7"/>
      <c r="CJQ545" s="52">
        <f>CJL545+CJN545+CJP545</f>
        <v>1.6896000000000002</v>
      </c>
      <c r="CTA545" s="84"/>
      <c r="CTB545" s="4"/>
      <c r="CTC545" s="51" t="s">
        <v>24</v>
      </c>
      <c r="CTD545" s="4" t="s">
        <v>16</v>
      </c>
      <c r="CTE545" s="5">
        <v>2.4E-2</v>
      </c>
      <c r="CTF545" s="7">
        <f>CTF540*CTE545</f>
        <v>0.52800000000000002</v>
      </c>
      <c r="CTG545" s="4">
        <v>3.2</v>
      </c>
      <c r="CTH545" s="7">
        <f>CTG545*CTF545</f>
        <v>1.6896000000000002</v>
      </c>
      <c r="CTI545" s="4"/>
      <c r="CTJ545" s="7"/>
      <c r="CTK545" s="4"/>
      <c r="CTL545" s="7"/>
      <c r="CTM545" s="52">
        <f>CTH545+CTJ545+CTL545</f>
        <v>1.6896000000000002</v>
      </c>
      <c r="DCW545" s="84"/>
      <c r="DCX545" s="4"/>
      <c r="DCY545" s="51" t="s">
        <v>24</v>
      </c>
      <c r="DCZ545" s="4" t="s">
        <v>16</v>
      </c>
      <c r="DDA545" s="5">
        <v>2.4E-2</v>
      </c>
      <c r="DDB545" s="7">
        <f>DDB540*DDA545</f>
        <v>0.52800000000000002</v>
      </c>
      <c r="DDC545" s="4">
        <v>3.2</v>
      </c>
      <c r="DDD545" s="7">
        <f>DDC545*DDB545</f>
        <v>1.6896000000000002</v>
      </c>
      <c r="DDE545" s="4"/>
      <c r="DDF545" s="7"/>
      <c r="DDG545" s="4"/>
      <c r="DDH545" s="7"/>
      <c r="DDI545" s="52">
        <f>DDD545+DDF545+DDH545</f>
        <v>1.6896000000000002</v>
      </c>
      <c r="DMS545" s="84"/>
      <c r="DMT545" s="4"/>
      <c r="DMU545" s="51" t="s">
        <v>24</v>
      </c>
      <c r="DMV545" s="4" t="s">
        <v>16</v>
      </c>
      <c r="DMW545" s="5">
        <v>2.4E-2</v>
      </c>
      <c r="DMX545" s="7">
        <f>DMX540*DMW545</f>
        <v>0.52800000000000002</v>
      </c>
      <c r="DMY545" s="4">
        <v>3.2</v>
      </c>
      <c r="DMZ545" s="7">
        <f>DMY545*DMX545</f>
        <v>1.6896000000000002</v>
      </c>
      <c r="DNA545" s="4"/>
      <c r="DNB545" s="7"/>
      <c r="DNC545" s="4"/>
      <c r="DND545" s="7"/>
      <c r="DNE545" s="52">
        <f>DMZ545+DNB545+DND545</f>
        <v>1.6896000000000002</v>
      </c>
      <c r="DWO545" s="84"/>
      <c r="DWP545" s="4"/>
      <c r="DWQ545" s="51" t="s">
        <v>24</v>
      </c>
      <c r="DWR545" s="4" t="s">
        <v>16</v>
      </c>
      <c r="DWS545" s="5">
        <v>2.4E-2</v>
      </c>
      <c r="DWT545" s="7">
        <f>DWT540*DWS545</f>
        <v>0.52800000000000002</v>
      </c>
      <c r="DWU545" s="4">
        <v>3.2</v>
      </c>
      <c r="DWV545" s="7">
        <f>DWU545*DWT545</f>
        <v>1.6896000000000002</v>
      </c>
      <c r="DWW545" s="4"/>
      <c r="DWX545" s="7"/>
      <c r="DWY545" s="4"/>
      <c r="DWZ545" s="7"/>
      <c r="DXA545" s="52">
        <f>DWV545+DWX545+DWZ545</f>
        <v>1.6896000000000002</v>
      </c>
      <c r="EGK545" s="84"/>
      <c r="EGL545" s="4"/>
      <c r="EGM545" s="51" t="s">
        <v>24</v>
      </c>
      <c r="EGN545" s="4" t="s">
        <v>16</v>
      </c>
      <c r="EGO545" s="5">
        <v>2.4E-2</v>
      </c>
      <c r="EGP545" s="7">
        <f>EGP540*EGO545</f>
        <v>0.52800000000000002</v>
      </c>
      <c r="EGQ545" s="4">
        <v>3.2</v>
      </c>
      <c r="EGR545" s="7">
        <f>EGQ545*EGP545</f>
        <v>1.6896000000000002</v>
      </c>
      <c r="EGS545" s="4"/>
      <c r="EGT545" s="7"/>
      <c r="EGU545" s="4"/>
      <c r="EGV545" s="7"/>
      <c r="EGW545" s="52">
        <f>EGR545+EGT545+EGV545</f>
        <v>1.6896000000000002</v>
      </c>
      <c r="EQG545" s="84"/>
      <c r="EQH545" s="4"/>
      <c r="EQI545" s="51" t="s">
        <v>24</v>
      </c>
      <c r="EQJ545" s="4" t="s">
        <v>16</v>
      </c>
      <c r="EQK545" s="5">
        <v>2.4E-2</v>
      </c>
      <c r="EQL545" s="7">
        <f>EQL540*EQK545</f>
        <v>0.52800000000000002</v>
      </c>
      <c r="EQM545" s="4">
        <v>3.2</v>
      </c>
      <c r="EQN545" s="7">
        <f>EQM545*EQL545</f>
        <v>1.6896000000000002</v>
      </c>
      <c r="EQO545" s="4"/>
      <c r="EQP545" s="7"/>
      <c r="EQQ545" s="4"/>
      <c r="EQR545" s="7"/>
      <c r="EQS545" s="52">
        <f>EQN545+EQP545+EQR545</f>
        <v>1.6896000000000002</v>
      </c>
      <c r="FAC545" s="84"/>
      <c r="FAD545" s="4"/>
      <c r="FAE545" s="51" t="s">
        <v>24</v>
      </c>
      <c r="FAF545" s="4" t="s">
        <v>16</v>
      </c>
      <c r="FAG545" s="5">
        <v>2.4E-2</v>
      </c>
      <c r="FAH545" s="7">
        <f>FAH540*FAG545</f>
        <v>0.52800000000000002</v>
      </c>
      <c r="FAI545" s="4">
        <v>3.2</v>
      </c>
      <c r="FAJ545" s="7">
        <f>FAI545*FAH545</f>
        <v>1.6896000000000002</v>
      </c>
      <c r="FAK545" s="4"/>
      <c r="FAL545" s="7"/>
      <c r="FAM545" s="4"/>
      <c r="FAN545" s="7"/>
      <c r="FAO545" s="52">
        <f>FAJ545+FAL545+FAN545</f>
        <v>1.6896000000000002</v>
      </c>
      <c r="FJY545" s="84"/>
      <c r="FJZ545" s="4"/>
      <c r="FKA545" s="51" t="s">
        <v>24</v>
      </c>
      <c r="FKB545" s="4" t="s">
        <v>16</v>
      </c>
      <c r="FKC545" s="5">
        <v>2.4E-2</v>
      </c>
      <c r="FKD545" s="7">
        <f>FKD540*FKC545</f>
        <v>0.52800000000000002</v>
      </c>
      <c r="FKE545" s="4">
        <v>3.2</v>
      </c>
      <c r="FKF545" s="7">
        <f>FKE545*FKD545</f>
        <v>1.6896000000000002</v>
      </c>
      <c r="FKG545" s="4"/>
      <c r="FKH545" s="7"/>
      <c r="FKI545" s="4"/>
      <c r="FKJ545" s="7"/>
      <c r="FKK545" s="52">
        <f>FKF545+FKH545+FKJ545</f>
        <v>1.6896000000000002</v>
      </c>
      <c r="FTU545" s="84"/>
      <c r="FTV545" s="4"/>
      <c r="FTW545" s="51" t="s">
        <v>24</v>
      </c>
      <c r="FTX545" s="4" t="s">
        <v>16</v>
      </c>
      <c r="FTY545" s="5">
        <v>2.4E-2</v>
      </c>
      <c r="FTZ545" s="7">
        <f>FTZ540*FTY545</f>
        <v>0.52800000000000002</v>
      </c>
      <c r="FUA545" s="4">
        <v>3.2</v>
      </c>
      <c r="FUB545" s="7">
        <f>FUA545*FTZ545</f>
        <v>1.6896000000000002</v>
      </c>
      <c r="FUC545" s="4"/>
      <c r="FUD545" s="7"/>
      <c r="FUE545" s="4"/>
      <c r="FUF545" s="7"/>
      <c r="FUG545" s="52">
        <f>FUB545+FUD545+FUF545</f>
        <v>1.6896000000000002</v>
      </c>
      <c r="GDQ545" s="84"/>
      <c r="GDR545" s="4"/>
      <c r="GDS545" s="51" t="s">
        <v>24</v>
      </c>
      <c r="GDT545" s="4" t="s">
        <v>16</v>
      </c>
      <c r="GDU545" s="5">
        <v>2.4E-2</v>
      </c>
      <c r="GDV545" s="7">
        <f>GDV540*GDU545</f>
        <v>0.52800000000000002</v>
      </c>
      <c r="GDW545" s="4">
        <v>3.2</v>
      </c>
      <c r="GDX545" s="7">
        <f>GDW545*GDV545</f>
        <v>1.6896000000000002</v>
      </c>
      <c r="GDY545" s="4"/>
      <c r="GDZ545" s="7"/>
      <c r="GEA545" s="4"/>
      <c r="GEB545" s="7"/>
      <c r="GEC545" s="52">
        <f>GDX545+GDZ545+GEB545</f>
        <v>1.6896000000000002</v>
      </c>
      <c r="GNM545" s="84"/>
      <c r="GNN545" s="4"/>
      <c r="GNO545" s="51" t="s">
        <v>24</v>
      </c>
      <c r="GNP545" s="4" t="s">
        <v>16</v>
      </c>
      <c r="GNQ545" s="5">
        <v>2.4E-2</v>
      </c>
      <c r="GNR545" s="7">
        <f>GNR540*GNQ545</f>
        <v>0.52800000000000002</v>
      </c>
      <c r="GNS545" s="4">
        <v>3.2</v>
      </c>
      <c r="GNT545" s="7">
        <f>GNS545*GNR545</f>
        <v>1.6896000000000002</v>
      </c>
      <c r="GNU545" s="4"/>
      <c r="GNV545" s="7"/>
      <c r="GNW545" s="4"/>
      <c r="GNX545" s="7"/>
      <c r="GNY545" s="52">
        <f>GNT545+GNV545+GNX545</f>
        <v>1.6896000000000002</v>
      </c>
      <c r="GXI545" s="84"/>
      <c r="GXJ545" s="4"/>
      <c r="GXK545" s="51" t="s">
        <v>24</v>
      </c>
      <c r="GXL545" s="4" t="s">
        <v>16</v>
      </c>
      <c r="GXM545" s="5">
        <v>2.4E-2</v>
      </c>
      <c r="GXN545" s="7">
        <f>GXN540*GXM545</f>
        <v>0.52800000000000002</v>
      </c>
      <c r="GXO545" s="4">
        <v>3.2</v>
      </c>
      <c r="GXP545" s="7">
        <f>GXO545*GXN545</f>
        <v>1.6896000000000002</v>
      </c>
      <c r="GXQ545" s="4"/>
      <c r="GXR545" s="7"/>
      <c r="GXS545" s="4"/>
      <c r="GXT545" s="7"/>
      <c r="GXU545" s="52">
        <f>GXP545+GXR545+GXT545</f>
        <v>1.6896000000000002</v>
      </c>
      <c r="HHE545" s="84"/>
      <c r="HHF545" s="4"/>
      <c r="HHG545" s="51" t="s">
        <v>24</v>
      </c>
      <c r="HHH545" s="4" t="s">
        <v>16</v>
      </c>
      <c r="HHI545" s="5">
        <v>2.4E-2</v>
      </c>
      <c r="HHJ545" s="7">
        <f>HHJ540*HHI545</f>
        <v>0.52800000000000002</v>
      </c>
      <c r="HHK545" s="4">
        <v>3.2</v>
      </c>
      <c r="HHL545" s="7">
        <f>HHK545*HHJ545</f>
        <v>1.6896000000000002</v>
      </c>
      <c r="HHM545" s="4"/>
      <c r="HHN545" s="7"/>
      <c r="HHO545" s="4"/>
      <c r="HHP545" s="7"/>
      <c r="HHQ545" s="52">
        <f>HHL545+HHN545+HHP545</f>
        <v>1.6896000000000002</v>
      </c>
      <c r="HRA545" s="84"/>
      <c r="HRB545" s="4"/>
      <c r="HRC545" s="51" t="s">
        <v>24</v>
      </c>
      <c r="HRD545" s="4" t="s">
        <v>16</v>
      </c>
      <c r="HRE545" s="5">
        <v>2.4E-2</v>
      </c>
      <c r="HRF545" s="7">
        <f>HRF540*HRE545</f>
        <v>0.52800000000000002</v>
      </c>
      <c r="HRG545" s="4">
        <v>3.2</v>
      </c>
      <c r="HRH545" s="7">
        <f>HRG545*HRF545</f>
        <v>1.6896000000000002</v>
      </c>
      <c r="HRI545" s="4"/>
      <c r="HRJ545" s="7"/>
      <c r="HRK545" s="4"/>
      <c r="HRL545" s="7"/>
      <c r="HRM545" s="52">
        <f>HRH545+HRJ545+HRL545</f>
        <v>1.6896000000000002</v>
      </c>
      <c r="IAW545" s="84"/>
      <c r="IAX545" s="4"/>
      <c r="IAY545" s="51" t="s">
        <v>24</v>
      </c>
      <c r="IAZ545" s="4" t="s">
        <v>16</v>
      </c>
      <c r="IBA545" s="5">
        <v>2.4E-2</v>
      </c>
      <c r="IBB545" s="7">
        <f>IBB540*IBA545</f>
        <v>0.52800000000000002</v>
      </c>
      <c r="IBC545" s="4">
        <v>3.2</v>
      </c>
      <c r="IBD545" s="7">
        <f>IBC545*IBB545</f>
        <v>1.6896000000000002</v>
      </c>
      <c r="IBE545" s="4"/>
      <c r="IBF545" s="7"/>
      <c r="IBG545" s="4"/>
      <c r="IBH545" s="7"/>
      <c r="IBI545" s="52">
        <f>IBD545+IBF545+IBH545</f>
        <v>1.6896000000000002</v>
      </c>
      <c r="IKS545" s="84"/>
      <c r="IKT545" s="4"/>
      <c r="IKU545" s="51" t="s">
        <v>24</v>
      </c>
      <c r="IKV545" s="4" t="s">
        <v>16</v>
      </c>
      <c r="IKW545" s="5">
        <v>2.4E-2</v>
      </c>
      <c r="IKX545" s="7">
        <f>IKX540*IKW545</f>
        <v>0.52800000000000002</v>
      </c>
      <c r="IKY545" s="4">
        <v>3.2</v>
      </c>
      <c r="IKZ545" s="7">
        <f>IKY545*IKX545</f>
        <v>1.6896000000000002</v>
      </c>
      <c r="ILA545" s="4"/>
      <c r="ILB545" s="7"/>
      <c r="ILC545" s="4"/>
      <c r="ILD545" s="7"/>
      <c r="ILE545" s="52">
        <f>IKZ545+ILB545+ILD545</f>
        <v>1.6896000000000002</v>
      </c>
      <c r="IUO545" s="84"/>
      <c r="IUP545" s="4"/>
      <c r="IUQ545" s="51" t="s">
        <v>24</v>
      </c>
      <c r="IUR545" s="4" t="s">
        <v>16</v>
      </c>
      <c r="IUS545" s="5">
        <v>2.4E-2</v>
      </c>
      <c r="IUT545" s="7">
        <f>IUT540*IUS545</f>
        <v>0.52800000000000002</v>
      </c>
      <c r="IUU545" s="4">
        <v>3.2</v>
      </c>
      <c r="IUV545" s="7">
        <f>IUU545*IUT545</f>
        <v>1.6896000000000002</v>
      </c>
      <c r="IUW545" s="4"/>
      <c r="IUX545" s="7"/>
      <c r="IUY545" s="4"/>
      <c r="IUZ545" s="7"/>
      <c r="IVA545" s="52">
        <f>IUV545+IUX545+IUZ545</f>
        <v>1.6896000000000002</v>
      </c>
      <c r="JEK545" s="84"/>
      <c r="JEL545" s="4"/>
      <c r="JEM545" s="51" t="s">
        <v>24</v>
      </c>
      <c r="JEN545" s="4" t="s">
        <v>16</v>
      </c>
      <c r="JEO545" s="5">
        <v>2.4E-2</v>
      </c>
      <c r="JEP545" s="7">
        <f>JEP540*JEO545</f>
        <v>0.52800000000000002</v>
      </c>
      <c r="JEQ545" s="4">
        <v>3.2</v>
      </c>
      <c r="JER545" s="7">
        <f>JEQ545*JEP545</f>
        <v>1.6896000000000002</v>
      </c>
      <c r="JES545" s="4"/>
      <c r="JET545" s="7"/>
      <c r="JEU545" s="4"/>
      <c r="JEV545" s="7"/>
      <c r="JEW545" s="52">
        <f>JER545+JET545+JEV545</f>
        <v>1.6896000000000002</v>
      </c>
      <c r="JOG545" s="84"/>
      <c r="JOH545" s="4"/>
      <c r="JOI545" s="51" t="s">
        <v>24</v>
      </c>
      <c r="JOJ545" s="4" t="s">
        <v>16</v>
      </c>
      <c r="JOK545" s="5">
        <v>2.4E-2</v>
      </c>
      <c r="JOL545" s="7">
        <f>JOL540*JOK545</f>
        <v>0.52800000000000002</v>
      </c>
      <c r="JOM545" s="4">
        <v>3.2</v>
      </c>
      <c r="JON545" s="7">
        <f>JOM545*JOL545</f>
        <v>1.6896000000000002</v>
      </c>
      <c r="JOO545" s="4"/>
      <c r="JOP545" s="7"/>
      <c r="JOQ545" s="4"/>
      <c r="JOR545" s="7"/>
      <c r="JOS545" s="52">
        <f>JON545+JOP545+JOR545</f>
        <v>1.6896000000000002</v>
      </c>
      <c r="JYC545" s="84"/>
      <c r="JYD545" s="4"/>
      <c r="JYE545" s="51" t="s">
        <v>24</v>
      </c>
      <c r="JYF545" s="4" t="s">
        <v>16</v>
      </c>
      <c r="JYG545" s="5">
        <v>2.4E-2</v>
      </c>
      <c r="JYH545" s="7">
        <f>JYH540*JYG545</f>
        <v>0.52800000000000002</v>
      </c>
      <c r="JYI545" s="4">
        <v>3.2</v>
      </c>
      <c r="JYJ545" s="7">
        <f>JYI545*JYH545</f>
        <v>1.6896000000000002</v>
      </c>
      <c r="JYK545" s="4"/>
      <c r="JYL545" s="7"/>
      <c r="JYM545" s="4"/>
      <c r="JYN545" s="7"/>
      <c r="JYO545" s="52">
        <f>JYJ545+JYL545+JYN545</f>
        <v>1.6896000000000002</v>
      </c>
      <c r="KHY545" s="84"/>
      <c r="KHZ545" s="4"/>
      <c r="KIA545" s="51" t="s">
        <v>24</v>
      </c>
      <c r="KIB545" s="4" t="s">
        <v>16</v>
      </c>
      <c r="KIC545" s="5">
        <v>2.4E-2</v>
      </c>
      <c r="KID545" s="7">
        <f>KID540*KIC545</f>
        <v>0.52800000000000002</v>
      </c>
      <c r="KIE545" s="4">
        <v>3.2</v>
      </c>
      <c r="KIF545" s="7">
        <f>KIE545*KID545</f>
        <v>1.6896000000000002</v>
      </c>
      <c r="KIG545" s="4"/>
      <c r="KIH545" s="7"/>
      <c r="KII545" s="4"/>
      <c r="KIJ545" s="7"/>
      <c r="KIK545" s="52">
        <f>KIF545+KIH545+KIJ545</f>
        <v>1.6896000000000002</v>
      </c>
      <c r="KRU545" s="84"/>
      <c r="KRV545" s="4"/>
      <c r="KRW545" s="51" t="s">
        <v>24</v>
      </c>
      <c r="KRX545" s="4" t="s">
        <v>16</v>
      </c>
      <c r="KRY545" s="5">
        <v>2.4E-2</v>
      </c>
      <c r="KRZ545" s="7">
        <f>KRZ540*KRY545</f>
        <v>0.52800000000000002</v>
      </c>
      <c r="KSA545" s="4">
        <v>3.2</v>
      </c>
      <c r="KSB545" s="7">
        <f>KSA545*KRZ545</f>
        <v>1.6896000000000002</v>
      </c>
      <c r="KSC545" s="4"/>
      <c r="KSD545" s="7"/>
      <c r="KSE545" s="4"/>
      <c r="KSF545" s="7"/>
      <c r="KSG545" s="52">
        <f>KSB545+KSD545+KSF545</f>
        <v>1.6896000000000002</v>
      </c>
      <c r="LBQ545" s="84"/>
      <c r="LBR545" s="4"/>
      <c r="LBS545" s="51" t="s">
        <v>24</v>
      </c>
      <c r="LBT545" s="4" t="s">
        <v>16</v>
      </c>
      <c r="LBU545" s="5">
        <v>2.4E-2</v>
      </c>
      <c r="LBV545" s="7">
        <f>LBV540*LBU545</f>
        <v>0.52800000000000002</v>
      </c>
      <c r="LBW545" s="4">
        <v>3.2</v>
      </c>
      <c r="LBX545" s="7">
        <f>LBW545*LBV545</f>
        <v>1.6896000000000002</v>
      </c>
      <c r="LBY545" s="4"/>
      <c r="LBZ545" s="7"/>
      <c r="LCA545" s="4"/>
      <c r="LCB545" s="7"/>
      <c r="LCC545" s="52">
        <f>LBX545+LBZ545+LCB545</f>
        <v>1.6896000000000002</v>
      </c>
      <c r="LLM545" s="84"/>
      <c r="LLN545" s="4"/>
      <c r="LLO545" s="51" t="s">
        <v>24</v>
      </c>
      <c r="LLP545" s="4" t="s">
        <v>16</v>
      </c>
      <c r="LLQ545" s="5">
        <v>2.4E-2</v>
      </c>
      <c r="LLR545" s="7">
        <f>LLR540*LLQ545</f>
        <v>0.52800000000000002</v>
      </c>
      <c r="LLS545" s="4">
        <v>3.2</v>
      </c>
      <c r="LLT545" s="7">
        <f>LLS545*LLR545</f>
        <v>1.6896000000000002</v>
      </c>
      <c r="LLU545" s="4"/>
      <c r="LLV545" s="7"/>
      <c r="LLW545" s="4"/>
      <c r="LLX545" s="7"/>
      <c r="LLY545" s="52">
        <f>LLT545+LLV545+LLX545</f>
        <v>1.6896000000000002</v>
      </c>
      <c r="LVI545" s="84"/>
      <c r="LVJ545" s="4"/>
      <c r="LVK545" s="51" t="s">
        <v>24</v>
      </c>
      <c r="LVL545" s="4" t="s">
        <v>16</v>
      </c>
      <c r="LVM545" s="5">
        <v>2.4E-2</v>
      </c>
      <c r="LVN545" s="7">
        <f>LVN540*LVM545</f>
        <v>0.52800000000000002</v>
      </c>
      <c r="LVO545" s="4">
        <v>3.2</v>
      </c>
      <c r="LVP545" s="7">
        <f>LVO545*LVN545</f>
        <v>1.6896000000000002</v>
      </c>
      <c r="LVQ545" s="4"/>
      <c r="LVR545" s="7"/>
      <c r="LVS545" s="4"/>
      <c r="LVT545" s="7"/>
      <c r="LVU545" s="52">
        <f>LVP545+LVR545+LVT545</f>
        <v>1.6896000000000002</v>
      </c>
      <c r="MFE545" s="84"/>
      <c r="MFF545" s="4"/>
      <c r="MFG545" s="51" t="s">
        <v>24</v>
      </c>
      <c r="MFH545" s="4" t="s">
        <v>16</v>
      </c>
      <c r="MFI545" s="5">
        <v>2.4E-2</v>
      </c>
      <c r="MFJ545" s="7">
        <f>MFJ540*MFI545</f>
        <v>0.52800000000000002</v>
      </c>
      <c r="MFK545" s="4">
        <v>3.2</v>
      </c>
      <c r="MFL545" s="7">
        <f>MFK545*MFJ545</f>
        <v>1.6896000000000002</v>
      </c>
      <c r="MFM545" s="4"/>
      <c r="MFN545" s="7"/>
      <c r="MFO545" s="4"/>
      <c r="MFP545" s="7"/>
      <c r="MFQ545" s="52">
        <f>MFL545+MFN545+MFP545</f>
        <v>1.6896000000000002</v>
      </c>
      <c r="MPA545" s="84"/>
      <c r="MPB545" s="4"/>
      <c r="MPC545" s="51" t="s">
        <v>24</v>
      </c>
      <c r="MPD545" s="4" t="s">
        <v>16</v>
      </c>
      <c r="MPE545" s="5">
        <v>2.4E-2</v>
      </c>
      <c r="MPF545" s="7">
        <f>MPF540*MPE545</f>
        <v>0.52800000000000002</v>
      </c>
      <c r="MPG545" s="4">
        <v>3.2</v>
      </c>
      <c r="MPH545" s="7">
        <f>MPG545*MPF545</f>
        <v>1.6896000000000002</v>
      </c>
      <c r="MPI545" s="4"/>
      <c r="MPJ545" s="7"/>
      <c r="MPK545" s="4"/>
      <c r="MPL545" s="7"/>
      <c r="MPM545" s="52">
        <f>MPH545+MPJ545+MPL545</f>
        <v>1.6896000000000002</v>
      </c>
      <c r="MYW545" s="84"/>
      <c r="MYX545" s="4"/>
      <c r="MYY545" s="51" t="s">
        <v>24</v>
      </c>
      <c r="MYZ545" s="4" t="s">
        <v>16</v>
      </c>
      <c r="MZA545" s="5">
        <v>2.4E-2</v>
      </c>
      <c r="MZB545" s="7">
        <f>MZB540*MZA545</f>
        <v>0.52800000000000002</v>
      </c>
      <c r="MZC545" s="4">
        <v>3.2</v>
      </c>
      <c r="MZD545" s="7">
        <f>MZC545*MZB545</f>
        <v>1.6896000000000002</v>
      </c>
      <c r="MZE545" s="4"/>
      <c r="MZF545" s="7"/>
      <c r="MZG545" s="4"/>
      <c r="MZH545" s="7"/>
      <c r="MZI545" s="52">
        <f>MZD545+MZF545+MZH545</f>
        <v>1.6896000000000002</v>
      </c>
      <c r="NIS545" s="84"/>
      <c r="NIT545" s="4"/>
      <c r="NIU545" s="51" t="s">
        <v>24</v>
      </c>
      <c r="NIV545" s="4" t="s">
        <v>16</v>
      </c>
      <c r="NIW545" s="5">
        <v>2.4E-2</v>
      </c>
      <c r="NIX545" s="7">
        <f>NIX540*NIW545</f>
        <v>0.52800000000000002</v>
      </c>
      <c r="NIY545" s="4">
        <v>3.2</v>
      </c>
      <c r="NIZ545" s="7">
        <f>NIY545*NIX545</f>
        <v>1.6896000000000002</v>
      </c>
      <c r="NJA545" s="4"/>
      <c r="NJB545" s="7"/>
      <c r="NJC545" s="4"/>
      <c r="NJD545" s="7"/>
      <c r="NJE545" s="52">
        <f>NIZ545+NJB545+NJD545</f>
        <v>1.6896000000000002</v>
      </c>
      <c r="NSO545" s="84"/>
      <c r="NSP545" s="4"/>
      <c r="NSQ545" s="51" t="s">
        <v>24</v>
      </c>
      <c r="NSR545" s="4" t="s">
        <v>16</v>
      </c>
      <c r="NSS545" s="5">
        <v>2.4E-2</v>
      </c>
      <c r="NST545" s="7">
        <f>NST540*NSS545</f>
        <v>0.52800000000000002</v>
      </c>
      <c r="NSU545" s="4">
        <v>3.2</v>
      </c>
      <c r="NSV545" s="7">
        <f>NSU545*NST545</f>
        <v>1.6896000000000002</v>
      </c>
      <c r="NSW545" s="4"/>
      <c r="NSX545" s="7"/>
      <c r="NSY545" s="4"/>
      <c r="NSZ545" s="7"/>
      <c r="NTA545" s="52">
        <f>NSV545+NSX545+NSZ545</f>
        <v>1.6896000000000002</v>
      </c>
      <c r="OCK545" s="84"/>
      <c r="OCL545" s="4"/>
      <c r="OCM545" s="51" t="s">
        <v>24</v>
      </c>
      <c r="OCN545" s="4" t="s">
        <v>16</v>
      </c>
      <c r="OCO545" s="5">
        <v>2.4E-2</v>
      </c>
      <c r="OCP545" s="7">
        <f>OCP540*OCO545</f>
        <v>0.52800000000000002</v>
      </c>
      <c r="OCQ545" s="4">
        <v>3.2</v>
      </c>
      <c r="OCR545" s="7">
        <f>OCQ545*OCP545</f>
        <v>1.6896000000000002</v>
      </c>
      <c r="OCS545" s="4"/>
      <c r="OCT545" s="7"/>
      <c r="OCU545" s="4"/>
      <c r="OCV545" s="7"/>
      <c r="OCW545" s="52">
        <f>OCR545+OCT545+OCV545</f>
        <v>1.6896000000000002</v>
      </c>
      <c r="OMG545" s="84"/>
      <c r="OMH545" s="4"/>
      <c r="OMI545" s="51" t="s">
        <v>24</v>
      </c>
      <c r="OMJ545" s="4" t="s">
        <v>16</v>
      </c>
      <c r="OMK545" s="5">
        <v>2.4E-2</v>
      </c>
      <c r="OML545" s="7">
        <f>OML540*OMK545</f>
        <v>0.52800000000000002</v>
      </c>
      <c r="OMM545" s="4">
        <v>3.2</v>
      </c>
      <c r="OMN545" s="7">
        <f>OMM545*OML545</f>
        <v>1.6896000000000002</v>
      </c>
      <c r="OMO545" s="4"/>
      <c r="OMP545" s="7"/>
      <c r="OMQ545" s="4"/>
      <c r="OMR545" s="7"/>
      <c r="OMS545" s="52">
        <f>OMN545+OMP545+OMR545</f>
        <v>1.6896000000000002</v>
      </c>
      <c r="OWC545" s="84"/>
      <c r="OWD545" s="4"/>
      <c r="OWE545" s="51" t="s">
        <v>24</v>
      </c>
      <c r="OWF545" s="4" t="s">
        <v>16</v>
      </c>
      <c r="OWG545" s="5">
        <v>2.4E-2</v>
      </c>
      <c r="OWH545" s="7">
        <f>OWH540*OWG545</f>
        <v>0.52800000000000002</v>
      </c>
      <c r="OWI545" s="4">
        <v>3.2</v>
      </c>
      <c r="OWJ545" s="7">
        <f>OWI545*OWH545</f>
        <v>1.6896000000000002</v>
      </c>
      <c r="OWK545" s="4"/>
      <c r="OWL545" s="7"/>
      <c r="OWM545" s="4"/>
      <c r="OWN545" s="7"/>
      <c r="OWO545" s="52">
        <f>OWJ545+OWL545+OWN545</f>
        <v>1.6896000000000002</v>
      </c>
      <c r="PFY545" s="84"/>
      <c r="PFZ545" s="4"/>
      <c r="PGA545" s="51" t="s">
        <v>24</v>
      </c>
      <c r="PGB545" s="4" t="s">
        <v>16</v>
      </c>
      <c r="PGC545" s="5">
        <v>2.4E-2</v>
      </c>
      <c r="PGD545" s="7">
        <f>PGD540*PGC545</f>
        <v>0.52800000000000002</v>
      </c>
      <c r="PGE545" s="4">
        <v>3.2</v>
      </c>
      <c r="PGF545" s="7">
        <f>PGE545*PGD545</f>
        <v>1.6896000000000002</v>
      </c>
      <c r="PGG545" s="4"/>
      <c r="PGH545" s="7"/>
      <c r="PGI545" s="4"/>
      <c r="PGJ545" s="7"/>
      <c r="PGK545" s="52">
        <f>PGF545+PGH545+PGJ545</f>
        <v>1.6896000000000002</v>
      </c>
      <c r="PPU545" s="84"/>
      <c r="PPV545" s="4"/>
      <c r="PPW545" s="51" t="s">
        <v>24</v>
      </c>
      <c r="PPX545" s="4" t="s">
        <v>16</v>
      </c>
      <c r="PPY545" s="5">
        <v>2.4E-2</v>
      </c>
      <c r="PPZ545" s="7">
        <f>PPZ540*PPY545</f>
        <v>0.52800000000000002</v>
      </c>
      <c r="PQA545" s="4">
        <v>3.2</v>
      </c>
      <c r="PQB545" s="7">
        <f>PQA545*PPZ545</f>
        <v>1.6896000000000002</v>
      </c>
      <c r="PQC545" s="4"/>
      <c r="PQD545" s="7"/>
      <c r="PQE545" s="4"/>
      <c r="PQF545" s="7"/>
      <c r="PQG545" s="52">
        <f>PQB545+PQD545+PQF545</f>
        <v>1.6896000000000002</v>
      </c>
      <c r="PZQ545" s="84"/>
      <c r="PZR545" s="4"/>
      <c r="PZS545" s="51" t="s">
        <v>24</v>
      </c>
      <c r="PZT545" s="4" t="s">
        <v>16</v>
      </c>
      <c r="PZU545" s="5">
        <v>2.4E-2</v>
      </c>
      <c r="PZV545" s="7">
        <f>PZV540*PZU545</f>
        <v>0.52800000000000002</v>
      </c>
      <c r="PZW545" s="4">
        <v>3.2</v>
      </c>
      <c r="PZX545" s="7">
        <f>PZW545*PZV545</f>
        <v>1.6896000000000002</v>
      </c>
      <c r="PZY545" s="4"/>
      <c r="PZZ545" s="7"/>
      <c r="QAA545" s="4"/>
      <c r="QAB545" s="7"/>
      <c r="QAC545" s="52">
        <f>PZX545+PZZ545+QAB545</f>
        <v>1.6896000000000002</v>
      </c>
      <c r="QJM545" s="84"/>
      <c r="QJN545" s="4"/>
      <c r="QJO545" s="51" t="s">
        <v>24</v>
      </c>
      <c r="QJP545" s="4" t="s">
        <v>16</v>
      </c>
      <c r="QJQ545" s="5">
        <v>2.4E-2</v>
      </c>
      <c r="QJR545" s="7">
        <f>QJR540*QJQ545</f>
        <v>0.52800000000000002</v>
      </c>
      <c r="QJS545" s="4">
        <v>3.2</v>
      </c>
      <c r="QJT545" s="7">
        <f>QJS545*QJR545</f>
        <v>1.6896000000000002</v>
      </c>
      <c r="QJU545" s="4"/>
      <c r="QJV545" s="7"/>
      <c r="QJW545" s="4"/>
      <c r="QJX545" s="7"/>
      <c r="QJY545" s="52">
        <f>QJT545+QJV545+QJX545</f>
        <v>1.6896000000000002</v>
      </c>
      <c r="QTI545" s="84"/>
      <c r="QTJ545" s="4"/>
      <c r="QTK545" s="51" t="s">
        <v>24</v>
      </c>
      <c r="QTL545" s="4" t="s">
        <v>16</v>
      </c>
      <c r="QTM545" s="5">
        <v>2.4E-2</v>
      </c>
      <c r="QTN545" s="7">
        <f>QTN540*QTM545</f>
        <v>0.52800000000000002</v>
      </c>
      <c r="QTO545" s="4">
        <v>3.2</v>
      </c>
      <c r="QTP545" s="7">
        <f>QTO545*QTN545</f>
        <v>1.6896000000000002</v>
      </c>
      <c r="QTQ545" s="4"/>
      <c r="QTR545" s="7"/>
      <c r="QTS545" s="4"/>
      <c r="QTT545" s="7"/>
      <c r="QTU545" s="52">
        <f>QTP545+QTR545+QTT545</f>
        <v>1.6896000000000002</v>
      </c>
      <c r="RDE545" s="84"/>
      <c r="RDF545" s="4"/>
      <c r="RDG545" s="51" t="s">
        <v>24</v>
      </c>
      <c r="RDH545" s="4" t="s">
        <v>16</v>
      </c>
      <c r="RDI545" s="5">
        <v>2.4E-2</v>
      </c>
      <c r="RDJ545" s="7">
        <f>RDJ540*RDI545</f>
        <v>0.52800000000000002</v>
      </c>
      <c r="RDK545" s="4">
        <v>3.2</v>
      </c>
      <c r="RDL545" s="7">
        <f>RDK545*RDJ545</f>
        <v>1.6896000000000002</v>
      </c>
      <c r="RDM545" s="4"/>
      <c r="RDN545" s="7"/>
      <c r="RDO545" s="4"/>
      <c r="RDP545" s="7"/>
      <c r="RDQ545" s="52">
        <f>RDL545+RDN545+RDP545</f>
        <v>1.6896000000000002</v>
      </c>
      <c r="RNA545" s="84"/>
      <c r="RNB545" s="4"/>
      <c r="RNC545" s="51" t="s">
        <v>24</v>
      </c>
      <c r="RND545" s="4" t="s">
        <v>16</v>
      </c>
      <c r="RNE545" s="5">
        <v>2.4E-2</v>
      </c>
      <c r="RNF545" s="7">
        <f>RNF540*RNE545</f>
        <v>0.52800000000000002</v>
      </c>
      <c r="RNG545" s="4">
        <v>3.2</v>
      </c>
      <c r="RNH545" s="7">
        <f>RNG545*RNF545</f>
        <v>1.6896000000000002</v>
      </c>
      <c r="RNI545" s="4"/>
      <c r="RNJ545" s="7"/>
      <c r="RNK545" s="4"/>
      <c r="RNL545" s="7"/>
      <c r="RNM545" s="52">
        <f>RNH545+RNJ545+RNL545</f>
        <v>1.6896000000000002</v>
      </c>
      <c r="RWW545" s="84"/>
      <c r="RWX545" s="4"/>
      <c r="RWY545" s="51" t="s">
        <v>24</v>
      </c>
      <c r="RWZ545" s="4" t="s">
        <v>16</v>
      </c>
      <c r="RXA545" s="5">
        <v>2.4E-2</v>
      </c>
      <c r="RXB545" s="7">
        <f>RXB540*RXA545</f>
        <v>0.52800000000000002</v>
      </c>
      <c r="RXC545" s="4">
        <v>3.2</v>
      </c>
      <c r="RXD545" s="7">
        <f>RXC545*RXB545</f>
        <v>1.6896000000000002</v>
      </c>
      <c r="RXE545" s="4"/>
      <c r="RXF545" s="7"/>
      <c r="RXG545" s="4"/>
      <c r="RXH545" s="7"/>
      <c r="RXI545" s="52">
        <f>RXD545+RXF545+RXH545</f>
        <v>1.6896000000000002</v>
      </c>
      <c r="SGS545" s="84"/>
      <c r="SGT545" s="4"/>
      <c r="SGU545" s="51" t="s">
        <v>24</v>
      </c>
      <c r="SGV545" s="4" t="s">
        <v>16</v>
      </c>
      <c r="SGW545" s="5">
        <v>2.4E-2</v>
      </c>
      <c r="SGX545" s="7">
        <f>SGX540*SGW545</f>
        <v>0.52800000000000002</v>
      </c>
      <c r="SGY545" s="4">
        <v>3.2</v>
      </c>
      <c r="SGZ545" s="7">
        <f>SGY545*SGX545</f>
        <v>1.6896000000000002</v>
      </c>
      <c r="SHA545" s="4"/>
      <c r="SHB545" s="7"/>
      <c r="SHC545" s="4"/>
      <c r="SHD545" s="7"/>
      <c r="SHE545" s="52">
        <f>SGZ545+SHB545+SHD545</f>
        <v>1.6896000000000002</v>
      </c>
      <c r="SQO545" s="84"/>
      <c r="SQP545" s="4"/>
      <c r="SQQ545" s="51" t="s">
        <v>24</v>
      </c>
      <c r="SQR545" s="4" t="s">
        <v>16</v>
      </c>
      <c r="SQS545" s="5">
        <v>2.4E-2</v>
      </c>
      <c r="SQT545" s="7">
        <f>SQT540*SQS545</f>
        <v>0.52800000000000002</v>
      </c>
      <c r="SQU545" s="4">
        <v>3.2</v>
      </c>
      <c r="SQV545" s="7">
        <f>SQU545*SQT545</f>
        <v>1.6896000000000002</v>
      </c>
      <c r="SQW545" s="4"/>
      <c r="SQX545" s="7"/>
      <c r="SQY545" s="4"/>
      <c r="SQZ545" s="7"/>
      <c r="SRA545" s="52">
        <f>SQV545+SQX545+SQZ545</f>
        <v>1.6896000000000002</v>
      </c>
      <c r="TAK545" s="84"/>
      <c r="TAL545" s="4"/>
      <c r="TAM545" s="51" t="s">
        <v>24</v>
      </c>
      <c r="TAN545" s="4" t="s">
        <v>16</v>
      </c>
      <c r="TAO545" s="5">
        <v>2.4E-2</v>
      </c>
      <c r="TAP545" s="7">
        <f>TAP540*TAO545</f>
        <v>0.52800000000000002</v>
      </c>
      <c r="TAQ545" s="4">
        <v>3.2</v>
      </c>
      <c r="TAR545" s="7">
        <f>TAQ545*TAP545</f>
        <v>1.6896000000000002</v>
      </c>
      <c r="TAS545" s="4"/>
      <c r="TAT545" s="7"/>
      <c r="TAU545" s="4"/>
      <c r="TAV545" s="7"/>
      <c r="TAW545" s="52">
        <f>TAR545+TAT545+TAV545</f>
        <v>1.6896000000000002</v>
      </c>
      <c r="TKG545" s="84"/>
      <c r="TKH545" s="4"/>
      <c r="TKI545" s="51" t="s">
        <v>24</v>
      </c>
      <c r="TKJ545" s="4" t="s">
        <v>16</v>
      </c>
      <c r="TKK545" s="5">
        <v>2.4E-2</v>
      </c>
      <c r="TKL545" s="7">
        <f>TKL540*TKK545</f>
        <v>0.52800000000000002</v>
      </c>
      <c r="TKM545" s="4">
        <v>3.2</v>
      </c>
      <c r="TKN545" s="7">
        <f>TKM545*TKL545</f>
        <v>1.6896000000000002</v>
      </c>
      <c r="TKO545" s="4"/>
      <c r="TKP545" s="7"/>
      <c r="TKQ545" s="4"/>
      <c r="TKR545" s="7"/>
      <c r="TKS545" s="52">
        <f>TKN545+TKP545+TKR545</f>
        <v>1.6896000000000002</v>
      </c>
      <c r="TUC545" s="84"/>
      <c r="TUD545" s="4"/>
      <c r="TUE545" s="51" t="s">
        <v>24</v>
      </c>
      <c r="TUF545" s="4" t="s">
        <v>16</v>
      </c>
      <c r="TUG545" s="5">
        <v>2.4E-2</v>
      </c>
      <c r="TUH545" s="7">
        <f>TUH540*TUG545</f>
        <v>0.52800000000000002</v>
      </c>
      <c r="TUI545" s="4">
        <v>3.2</v>
      </c>
      <c r="TUJ545" s="7">
        <f>TUI545*TUH545</f>
        <v>1.6896000000000002</v>
      </c>
      <c r="TUK545" s="4"/>
      <c r="TUL545" s="7"/>
      <c r="TUM545" s="4"/>
      <c r="TUN545" s="7"/>
      <c r="TUO545" s="52">
        <f>TUJ545+TUL545+TUN545</f>
        <v>1.6896000000000002</v>
      </c>
      <c r="UDY545" s="84"/>
      <c r="UDZ545" s="4"/>
      <c r="UEA545" s="51" t="s">
        <v>24</v>
      </c>
      <c r="UEB545" s="4" t="s">
        <v>16</v>
      </c>
      <c r="UEC545" s="5">
        <v>2.4E-2</v>
      </c>
      <c r="UED545" s="7">
        <f>UED540*UEC545</f>
        <v>0.52800000000000002</v>
      </c>
      <c r="UEE545" s="4">
        <v>3.2</v>
      </c>
      <c r="UEF545" s="7">
        <f>UEE545*UED545</f>
        <v>1.6896000000000002</v>
      </c>
      <c r="UEG545" s="4"/>
      <c r="UEH545" s="7"/>
      <c r="UEI545" s="4"/>
      <c r="UEJ545" s="7"/>
      <c r="UEK545" s="52">
        <f>UEF545+UEH545+UEJ545</f>
        <v>1.6896000000000002</v>
      </c>
      <c r="UNU545" s="84"/>
      <c r="UNV545" s="4"/>
      <c r="UNW545" s="51" t="s">
        <v>24</v>
      </c>
      <c r="UNX545" s="4" t="s">
        <v>16</v>
      </c>
      <c r="UNY545" s="5">
        <v>2.4E-2</v>
      </c>
      <c r="UNZ545" s="7">
        <f>UNZ540*UNY545</f>
        <v>0.52800000000000002</v>
      </c>
      <c r="UOA545" s="4">
        <v>3.2</v>
      </c>
      <c r="UOB545" s="7">
        <f>UOA545*UNZ545</f>
        <v>1.6896000000000002</v>
      </c>
      <c r="UOC545" s="4"/>
      <c r="UOD545" s="7"/>
      <c r="UOE545" s="4"/>
      <c r="UOF545" s="7"/>
      <c r="UOG545" s="52">
        <f>UOB545+UOD545+UOF545</f>
        <v>1.6896000000000002</v>
      </c>
      <c r="UXQ545" s="84"/>
      <c r="UXR545" s="4"/>
      <c r="UXS545" s="51" t="s">
        <v>24</v>
      </c>
      <c r="UXT545" s="4" t="s">
        <v>16</v>
      </c>
      <c r="UXU545" s="5">
        <v>2.4E-2</v>
      </c>
      <c r="UXV545" s="7">
        <f>UXV540*UXU545</f>
        <v>0.52800000000000002</v>
      </c>
      <c r="UXW545" s="4">
        <v>3.2</v>
      </c>
      <c r="UXX545" s="7">
        <f>UXW545*UXV545</f>
        <v>1.6896000000000002</v>
      </c>
      <c r="UXY545" s="4"/>
      <c r="UXZ545" s="7"/>
      <c r="UYA545" s="4"/>
      <c r="UYB545" s="7"/>
      <c r="UYC545" s="52">
        <f>UXX545+UXZ545+UYB545</f>
        <v>1.6896000000000002</v>
      </c>
      <c r="VHM545" s="84"/>
      <c r="VHN545" s="4"/>
      <c r="VHO545" s="51" t="s">
        <v>24</v>
      </c>
      <c r="VHP545" s="4" t="s">
        <v>16</v>
      </c>
      <c r="VHQ545" s="5">
        <v>2.4E-2</v>
      </c>
      <c r="VHR545" s="7">
        <f>VHR540*VHQ545</f>
        <v>0.52800000000000002</v>
      </c>
      <c r="VHS545" s="4">
        <v>3.2</v>
      </c>
      <c r="VHT545" s="7">
        <f>VHS545*VHR545</f>
        <v>1.6896000000000002</v>
      </c>
      <c r="VHU545" s="4"/>
      <c r="VHV545" s="7"/>
      <c r="VHW545" s="4"/>
      <c r="VHX545" s="7"/>
      <c r="VHY545" s="52">
        <f>VHT545+VHV545+VHX545</f>
        <v>1.6896000000000002</v>
      </c>
      <c r="VRI545" s="84"/>
      <c r="VRJ545" s="4"/>
      <c r="VRK545" s="51" t="s">
        <v>24</v>
      </c>
      <c r="VRL545" s="4" t="s">
        <v>16</v>
      </c>
      <c r="VRM545" s="5">
        <v>2.4E-2</v>
      </c>
      <c r="VRN545" s="7">
        <f>VRN540*VRM545</f>
        <v>0.52800000000000002</v>
      </c>
      <c r="VRO545" s="4">
        <v>3.2</v>
      </c>
      <c r="VRP545" s="7">
        <f>VRO545*VRN545</f>
        <v>1.6896000000000002</v>
      </c>
      <c r="VRQ545" s="4"/>
      <c r="VRR545" s="7"/>
      <c r="VRS545" s="4"/>
      <c r="VRT545" s="7"/>
      <c r="VRU545" s="52">
        <f>VRP545+VRR545+VRT545</f>
        <v>1.6896000000000002</v>
      </c>
      <c r="WBE545" s="84"/>
      <c r="WBF545" s="4"/>
      <c r="WBG545" s="51" t="s">
        <v>24</v>
      </c>
      <c r="WBH545" s="4" t="s">
        <v>16</v>
      </c>
      <c r="WBI545" s="5">
        <v>2.4E-2</v>
      </c>
      <c r="WBJ545" s="7">
        <f>WBJ540*WBI545</f>
        <v>0.52800000000000002</v>
      </c>
      <c r="WBK545" s="4">
        <v>3.2</v>
      </c>
      <c r="WBL545" s="7">
        <f>WBK545*WBJ545</f>
        <v>1.6896000000000002</v>
      </c>
      <c r="WBM545" s="4"/>
      <c r="WBN545" s="7"/>
      <c r="WBO545" s="4"/>
      <c r="WBP545" s="7"/>
      <c r="WBQ545" s="52">
        <f>WBL545+WBN545+WBP545</f>
        <v>1.6896000000000002</v>
      </c>
      <c r="WLA545" s="84"/>
      <c r="WLB545" s="4"/>
      <c r="WLC545" s="51" t="s">
        <v>24</v>
      </c>
      <c r="WLD545" s="4" t="s">
        <v>16</v>
      </c>
      <c r="WLE545" s="5">
        <v>2.4E-2</v>
      </c>
      <c r="WLF545" s="7">
        <f>WLF540*WLE545</f>
        <v>0.52800000000000002</v>
      </c>
      <c r="WLG545" s="4">
        <v>3.2</v>
      </c>
      <c r="WLH545" s="7">
        <f>WLG545*WLF545</f>
        <v>1.6896000000000002</v>
      </c>
      <c r="WLI545" s="4"/>
      <c r="WLJ545" s="7"/>
      <c r="WLK545" s="4"/>
      <c r="WLL545" s="7"/>
      <c r="WLM545" s="52">
        <f>WLH545+WLJ545+WLL545</f>
        <v>1.6896000000000002</v>
      </c>
      <c r="WUW545" s="84"/>
      <c r="WUX545" s="4"/>
      <c r="WUY545" s="51" t="s">
        <v>24</v>
      </c>
      <c r="WUZ545" s="4" t="s">
        <v>16</v>
      </c>
      <c r="WVA545" s="5">
        <v>2.4E-2</v>
      </c>
      <c r="WVB545" s="7">
        <f>WVB540*WVA545</f>
        <v>0.52800000000000002</v>
      </c>
      <c r="WVC545" s="4">
        <v>3.2</v>
      </c>
      <c r="WVD545" s="7">
        <f>WVC545*WVB545</f>
        <v>1.6896000000000002</v>
      </c>
      <c r="WVE545" s="4"/>
      <c r="WVF545" s="7"/>
      <c r="WVG545" s="4"/>
      <c r="WVH545" s="7"/>
      <c r="WVI545" s="52">
        <f>WVD545+WVF545+WVH545</f>
        <v>1.6896000000000002</v>
      </c>
    </row>
    <row r="546" spans="1:16131" x14ac:dyDescent="0.25">
      <c r="A546" s="50" t="s">
        <v>179</v>
      </c>
      <c r="B546" s="66" t="s">
        <v>360</v>
      </c>
      <c r="C546" s="4" t="s">
        <v>18</v>
      </c>
      <c r="D546" s="120">
        <v>2.196E-2</v>
      </c>
      <c r="E546" s="112"/>
      <c r="F546" s="112"/>
      <c r="G546" s="112"/>
      <c r="H546" s="112"/>
      <c r="I546" s="112"/>
      <c r="J546" s="112"/>
      <c r="K546" s="118"/>
      <c r="L546" s="11" t="s">
        <v>211</v>
      </c>
    </row>
    <row r="547" spans="1:16131" x14ac:dyDescent="0.25">
      <c r="A547" s="50"/>
      <c r="B547" s="51" t="s">
        <v>12</v>
      </c>
      <c r="C547" s="4" t="s">
        <v>13</v>
      </c>
      <c r="D547" s="112">
        <v>6.6978</v>
      </c>
      <c r="E547" s="112"/>
      <c r="F547" s="112"/>
      <c r="G547" s="112"/>
      <c r="H547" s="112"/>
      <c r="I547" s="112"/>
      <c r="J547" s="112"/>
      <c r="K547" s="118"/>
      <c r="L547" s="11" t="s">
        <v>211</v>
      </c>
    </row>
    <row r="548" spans="1:16131" x14ac:dyDescent="0.25">
      <c r="A548" s="50"/>
      <c r="B548" s="51" t="s">
        <v>22</v>
      </c>
      <c r="C548" s="4" t="s">
        <v>16</v>
      </c>
      <c r="D548" s="112">
        <v>3.5575200000000002</v>
      </c>
      <c r="E548" s="112"/>
      <c r="F548" s="112"/>
      <c r="G548" s="112"/>
      <c r="H548" s="112"/>
      <c r="I548" s="112"/>
      <c r="J548" s="112"/>
      <c r="K548" s="118"/>
      <c r="L548" s="11" t="s">
        <v>211</v>
      </c>
    </row>
    <row r="549" spans="1:16131" x14ac:dyDescent="0.25">
      <c r="A549" s="50"/>
      <c r="B549" s="4" t="s">
        <v>23</v>
      </c>
      <c r="C549" s="4"/>
      <c r="D549" s="112"/>
      <c r="E549" s="112"/>
      <c r="F549" s="112"/>
      <c r="G549" s="112"/>
      <c r="H549" s="112"/>
      <c r="I549" s="112"/>
      <c r="J549" s="112"/>
      <c r="K549" s="118"/>
      <c r="L549" s="11" t="s">
        <v>211</v>
      </c>
    </row>
    <row r="550" spans="1:16131" x14ac:dyDescent="0.25">
      <c r="A550" s="50"/>
      <c r="B550" s="51" t="s">
        <v>361</v>
      </c>
      <c r="C550" s="4" t="s">
        <v>26</v>
      </c>
      <c r="D550" s="112">
        <v>1</v>
      </c>
      <c r="E550" s="112"/>
      <c r="F550" s="112"/>
      <c r="G550" s="112"/>
      <c r="H550" s="112"/>
      <c r="I550" s="112"/>
      <c r="J550" s="112"/>
      <c r="K550" s="118"/>
      <c r="L550" s="11" t="s">
        <v>210</v>
      </c>
    </row>
    <row r="551" spans="1:16131" x14ac:dyDescent="0.25">
      <c r="A551" s="50"/>
      <c r="B551" s="51" t="s">
        <v>24</v>
      </c>
      <c r="C551" s="4" t="s">
        <v>16</v>
      </c>
      <c r="D551" s="112">
        <v>1.0804320000000001</v>
      </c>
      <c r="E551" s="112"/>
      <c r="F551" s="112"/>
      <c r="G551" s="112"/>
      <c r="H551" s="112"/>
      <c r="I551" s="112"/>
      <c r="J551" s="112"/>
      <c r="K551" s="118"/>
      <c r="L551" s="11" t="s">
        <v>210</v>
      </c>
    </row>
    <row r="552" spans="1:16131" s="38" customFormat="1" x14ac:dyDescent="0.25">
      <c r="A552" s="36" t="s">
        <v>180</v>
      </c>
      <c r="B552" s="55" t="s">
        <v>216</v>
      </c>
      <c r="C552" s="16" t="s">
        <v>26</v>
      </c>
      <c r="D552" s="120">
        <v>2</v>
      </c>
      <c r="E552" s="112"/>
      <c r="F552" s="112"/>
      <c r="G552" s="112"/>
      <c r="H552" s="112"/>
      <c r="I552" s="112"/>
      <c r="J552" s="112"/>
      <c r="K552" s="118"/>
      <c r="L552" s="11" t="s">
        <v>211</v>
      </c>
      <c r="IL552" s="88">
        <v>18</v>
      </c>
      <c r="IM552" s="54" t="s">
        <v>47</v>
      </c>
      <c r="IN552" s="55" t="s">
        <v>96</v>
      </c>
      <c r="IO552" s="16" t="s">
        <v>26</v>
      </c>
      <c r="IP552" s="16"/>
      <c r="IQ552" s="72">
        <v>2</v>
      </c>
      <c r="IR552" s="16"/>
      <c r="IS552" s="37"/>
      <c r="IT552" s="16"/>
      <c r="IU552" s="37"/>
      <c r="IV552" s="16"/>
      <c r="IW552" s="37"/>
      <c r="IX552" s="56"/>
      <c r="SH552" s="88">
        <v>18</v>
      </c>
      <c r="SI552" s="54" t="s">
        <v>47</v>
      </c>
      <c r="SJ552" s="55" t="s">
        <v>96</v>
      </c>
      <c r="SK552" s="16" t="s">
        <v>26</v>
      </c>
      <c r="SL552" s="16"/>
      <c r="SM552" s="72">
        <v>2</v>
      </c>
      <c r="SN552" s="16"/>
      <c r="SO552" s="37"/>
      <c r="SP552" s="16"/>
      <c r="SQ552" s="37"/>
      <c r="SR552" s="16"/>
      <c r="SS552" s="37"/>
      <c r="ST552" s="56"/>
      <c r="ACD552" s="88">
        <v>18</v>
      </c>
      <c r="ACE552" s="54" t="s">
        <v>47</v>
      </c>
      <c r="ACF552" s="55" t="s">
        <v>96</v>
      </c>
      <c r="ACG552" s="16" t="s">
        <v>26</v>
      </c>
      <c r="ACH552" s="16"/>
      <c r="ACI552" s="72">
        <v>2</v>
      </c>
      <c r="ACJ552" s="16"/>
      <c r="ACK552" s="37"/>
      <c r="ACL552" s="16"/>
      <c r="ACM552" s="37"/>
      <c r="ACN552" s="16"/>
      <c r="ACO552" s="37"/>
      <c r="ACP552" s="56"/>
      <c r="ALZ552" s="88">
        <v>18</v>
      </c>
      <c r="AMA552" s="54" t="s">
        <v>47</v>
      </c>
      <c r="AMB552" s="55" t="s">
        <v>96</v>
      </c>
      <c r="AMC552" s="16" t="s">
        <v>26</v>
      </c>
      <c r="AMD552" s="16"/>
      <c r="AME552" s="72">
        <v>2</v>
      </c>
      <c r="AMF552" s="16"/>
      <c r="AMG552" s="37"/>
      <c r="AMH552" s="16"/>
      <c r="AMI552" s="37"/>
      <c r="AMJ552" s="16"/>
      <c r="AMK552" s="37"/>
      <c r="AML552" s="56"/>
      <c r="AVV552" s="88">
        <v>18</v>
      </c>
      <c r="AVW552" s="54" t="s">
        <v>47</v>
      </c>
      <c r="AVX552" s="55" t="s">
        <v>96</v>
      </c>
      <c r="AVY552" s="16" t="s">
        <v>26</v>
      </c>
      <c r="AVZ552" s="16"/>
      <c r="AWA552" s="72">
        <v>2</v>
      </c>
      <c r="AWB552" s="16"/>
      <c r="AWC552" s="37"/>
      <c r="AWD552" s="16"/>
      <c r="AWE552" s="37"/>
      <c r="AWF552" s="16"/>
      <c r="AWG552" s="37"/>
      <c r="AWH552" s="56"/>
      <c r="BFR552" s="88">
        <v>18</v>
      </c>
      <c r="BFS552" s="54" t="s">
        <v>47</v>
      </c>
      <c r="BFT552" s="55" t="s">
        <v>96</v>
      </c>
      <c r="BFU552" s="16" t="s">
        <v>26</v>
      </c>
      <c r="BFV552" s="16"/>
      <c r="BFW552" s="72">
        <v>2</v>
      </c>
      <c r="BFX552" s="16"/>
      <c r="BFY552" s="37"/>
      <c r="BFZ552" s="16"/>
      <c r="BGA552" s="37"/>
      <c r="BGB552" s="16"/>
      <c r="BGC552" s="37"/>
      <c r="BGD552" s="56"/>
      <c r="BPN552" s="88">
        <v>18</v>
      </c>
      <c r="BPO552" s="54" t="s">
        <v>47</v>
      </c>
      <c r="BPP552" s="55" t="s">
        <v>96</v>
      </c>
      <c r="BPQ552" s="16" t="s">
        <v>26</v>
      </c>
      <c r="BPR552" s="16"/>
      <c r="BPS552" s="72">
        <v>2</v>
      </c>
      <c r="BPT552" s="16"/>
      <c r="BPU552" s="37"/>
      <c r="BPV552" s="16"/>
      <c r="BPW552" s="37"/>
      <c r="BPX552" s="16"/>
      <c r="BPY552" s="37"/>
      <c r="BPZ552" s="56"/>
      <c r="BZJ552" s="88">
        <v>18</v>
      </c>
      <c r="BZK552" s="54" t="s">
        <v>47</v>
      </c>
      <c r="BZL552" s="55" t="s">
        <v>96</v>
      </c>
      <c r="BZM552" s="16" t="s">
        <v>26</v>
      </c>
      <c r="BZN552" s="16"/>
      <c r="BZO552" s="72">
        <v>2</v>
      </c>
      <c r="BZP552" s="16"/>
      <c r="BZQ552" s="37"/>
      <c r="BZR552" s="16"/>
      <c r="BZS552" s="37"/>
      <c r="BZT552" s="16"/>
      <c r="BZU552" s="37"/>
      <c r="BZV552" s="56"/>
      <c r="CJF552" s="88">
        <v>18</v>
      </c>
      <c r="CJG552" s="54" t="s">
        <v>47</v>
      </c>
      <c r="CJH552" s="55" t="s">
        <v>96</v>
      </c>
      <c r="CJI552" s="16" t="s">
        <v>26</v>
      </c>
      <c r="CJJ552" s="16"/>
      <c r="CJK552" s="72">
        <v>2</v>
      </c>
      <c r="CJL552" s="16"/>
      <c r="CJM552" s="37"/>
      <c r="CJN552" s="16"/>
      <c r="CJO552" s="37"/>
      <c r="CJP552" s="16"/>
      <c r="CJQ552" s="37"/>
      <c r="CJR552" s="56"/>
      <c r="CTB552" s="88">
        <v>18</v>
      </c>
      <c r="CTC552" s="54" t="s">
        <v>47</v>
      </c>
      <c r="CTD552" s="55" t="s">
        <v>96</v>
      </c>
      <c r="CTE552" s="16" t="s">
        <v>26</v>
      </c>
      <c r="CTF552" s="16"/>
      <c r="CTG552" s="72">
        <v>2</v>
      </c>
      <c r="CTH552" s="16"/>
      <c r="CTI552" s="37"/>
      <c r="CTJ552" s="16"/>
      <c r="CTK552" s="37"/>
      <c r="CTL552" s="16"/>
      <c r="CTM552" s="37"/>
      <c r="CTN552" s="56"/>
      <c r="DCX552" s="88">
        <v>18</v>
      </c>
      <c r="DCY552" s="54" t="s">
        <v>47</v>
      </c>
      <c r="DCZ552" s="55" t="s">
        <v>96</v>
      </c>
      <c r="DDA552" s="16" t="s">
        <v>26</v>
      </c>
      <c r="DDB552" s="16"/>
      <c r="DDC552" s="72">
        <v>2</v>
      </c>
      <c r="DDD552" s="16"/>
      <c r="DDE552" s="37"/>
      <c r="DDF552" s="16"/>
      <c r="DDG552" s="37"/>
      <c r="DDH552" s="16"/>
      <c r="DDI552" s="37"/>
      <c r="DDJ552" s="56"/>
      <c r="DMT552" s="88">
        <v>18</v>
      </c>
      <c r="DMU552" s="54" t="s">
        <v>47</v>
      </c>
      <c r="DMV552" s="55" t="s">
        <v>96</v>
      </c>
      <c r="DMW552" s="16" t="s">
        <v>26</v>
      </c>
      <c r="DMX552" s="16"/>
      <c r="DMY552" s="72">
        <v>2</v>
      </c>
      <c r="DMZ552" s="16"/>
      <c r="DNA552" s="37"/>
      <c r="DNB552" s="16"/>
      <c r="DNC552" s="37"/>
      <c r="DND552" s="16"/>
      <c r="DNE552" s="37"/>
      <c r="DNF552" s="56"/>
      <c r="DWP552" s="88">
        <v>18</v>
      </c>
      <c r="DWQ552" s="54" t="s">
        <v>47</v>
      </c>
      <c r="DWR552" s="55" t="s">
        <v>96</v>
      </c>
      <c r="DWS552" s="16" t="s">
        <v>26</v>
      </c>
      <c r="DWT552" s="16"/>
      <c r="DWU552" s="72">
        <v>2</v>
      </c>
      <c r="DWV552" s="16"/>
      <c r="DWW552" s="37"/>
      <c r="DWX552" s="16"/>
      <c r="DWY552" s="37"/>
      <c r="DWZ552" s="16"/>
      <c r="DXA552" s="37"/>
      <c r="DXB552" s="56"/>
      <c r="EGL552" s="88">
        <v>18</v>
      </c>
      <c r="EGM552" s="54" t="s">
        <v>47</v>
      </c>
      <c r="EGN552" s="55" t="s">
        <v>96</v>
      </c>
      <c r="EGO552" s="16" t="s">
        <v>26</v>
      </c>
      <c r="EGP552" s="16"/>
      <c r="EGQ552" s="72">
        <v>2</v>
      </c>
      <c r="EGR552" s="16"/>
      <c r="EGS552" s="37"/>
      <c r="EGT552" s="16"/>
      <c r="EGU552" s="37"/>
      <c r="EGV552" s="16"/>
      <c r="EGW552" s="37"/>
      <c r="EGX552" s="56"/>
      <c r="EQH552" s="88">
        <v>18</v>
      </c>
      <c r="EQI552" s="54" t="s">
        <v>47</v>
      </c>
      <c r="EQJ552" s="55" t="s">
        <v>96</v>
      </c>
      <c r="EQK552" s="16" t="s">
        <v>26</v>
      </c>
      <c r="EQL552" s="16"/>
      <c r="EQM552" s="72">
        <v>2</v>
      </c>
      <c r="EQN552" s="16"/>
      <c r="EQO552" s="37"/>
      <c r="EQP552" s="16"/>
      <c r="EQQ552" s="37"/>
      <c r="EQR552" s="16"/>
      <c r="EQS552" s="37"/>
      <c r="EQT552" s="56"/>
      <c r="FAD552" s="88">
        <v>18</v>
      </c>
      <c r="FAE552" s="54" t="s">
        <v>47</v>
      </c>
      <c r="FAF552" s="55" t="s">
        <v>96</v>
      </c>
      <c r="FAG552" s="16" t="s">
        <v>26</v>
      </c>
      <c r="FAH552" s="16"/>
      <c r="FAI552" s="72">
        <v>2</v>
      </c>
      <c r="FAJ552" s="16"/>
      <c r="FAK552" s="37"/>
      <c r="FAL552" s="16"/>
      <c r="FAM552" s="37"/>
      <c r="FAN552" s="16"/>
      <c r="FAO552" s="37"/>
      <c r="FAP552" s="56"/>
      <c r="FJZ552" s="88">
        <v>18</v>
      </c>
      <c r="FKA552" s="54" t="s">
        <v>47</v>
      </c>
      <c r="FKB552" s="55" t="s">
        <v>96</v>
      </c>
      <c r="FKC552" s="16" t="s">
        <v>26</v>
      </c>
      <c r="FKD552" s="16"/>
      <c r="FKE552" s="72">
        <v>2</v>
      </c>
      <c r="FKF552" s="16"/>
      <c r="FKG552" s="37"/>
      <c r="FKH552" s="16"/>
      <c r="FKI552" s="37"/>
      <c r="FKJ552" s="16"/>
      <c r="FKK552" s="37"/>
      <c r="FKL552" s="56"/>
      <c r="FTV552" s="88">
        <v>18</v>
      </c>
      <c r="FTW552" s="54" t="s">
        <v>47</v>
      </c>
      <c r="FTX552" s="55" t="s">
        <v>96</v>
      </c>
      <c r="FTY552" s="16" t="s">
        <v>26</v>
      </c>
      <c r="FTZ552" s="16"/>
      <c r="FUA552" s="72">
        <v>2</v>
      </c>
      <c r="FUB552" s="16"/>
      <c r="FUC552" s="37"/>
      <c r="FUD552" s="16"/>
      <c r="FUE552" s="37"/>
      <c r="FUF552" s="16"/>
      <c r="FUG552" s="37"/>
      <c r="FUH552" s="56"/>
      <c r="GDR552" s="88">
        <v>18</v>
      </c>
      <c r="GDS552" s="54" t="s">
        <v>47</v>
      </c>
      <c r="GDT552" s="55" t="s">
        <v>96</v>
      </c>
      <c r="GDU552" s="16" t="s">
        <v>26</v>
      </c>
      <c r="GDV552" s="16"/>
      <c r="GDW552" s="72">
        <v>2</v>
      </c>
      <c r="GDX552" s="16"/>
      <c r="GDY552" s="37"/>
      <c r="GDZ552" s="16"/>
      <c r="GEA552" s="37"/>
      <c r="GEB552" s="16"/>
      <c r="GEC552" s="37"/>
      <c r="GED552" s="56"/>
      <c r="GNN552" s="88">
        <v>18</v>
      </c>
      <c r="GNO552" s="54" t="s">
        <v>47</v>
      </c>
      <c r="GNP552" s="55" t="s">
        <v>96</v>
      </c>
      <c r="GNQ552" s="16" t="s">
        <v>26</v>
      </c>
      <c r="GNR552" s="16"/>
      <c r="GNS552" s="72">
        <v>2</v>
      </c>
      <c r="GNT552" s="16"/>
      <c r="GNU552" s="37"/>
      <c r="GNV552" s="16"/>
      <c r="GNW552" s="37"/>
      <c r="GNX552" s="16"/>
      <c r="GNY552" s="37"/>
      <c r="GNZ552" s="56"/>
      <c r="GXJ552" s="88">
        <v>18</v>
      </c>
      <c r="GXK552" s="54" t="s">
        <v>47</v>
      </c>
      <c r="GXL552" s="55" t="s">
        <v>96</v>
      </c>
      <c r="GXM552" s="16" t="s">
        <v>26</v>
      </c>
      <c r="GXN552" s="16"/>
      <c r="GXO552" s="72">
        <v>2</v>
      </c>
      <c r="GXP552" s="16"/>
      <c r="GXQ552" s="37"/>
      <c r="GXR552" s="16"/>
      <c r="GXS552" s="37"/>
      <c r="GXT552" s="16"/>
      <c r="GXU552" s="37"/>
      <c r="GXV552" s="56"/>
      <c r="HHF552" s="88">
        <v>18</v>
      </c>
      <c r="HHG552" s="54" t="s">
        <v>47</v>
      </c>
      <c r="HHH552" s="55" t="s">
        <v>96</v>
      </c>
      <c r="HHI552" s="16" t="s">
        <v>26</v>
      </c>
      <c r="HHJ552" s="16"/>
      <c r="HHK552" s="72">
        <v>2</v>
      </c>
      <c r="HHL552" s="16"/>
      <c r="HHM552" s="37"/>
      <c r="HHN552" s="16"/>
      <c r="HHO552" s="37"/>
      <c r="HHP552" s="16"/>
      <c r="HHQ552" s="37"/>
      <c r="HHR552" s="56"/>
      <c r="HRB552" s="88">
        <v>18</v>
      </c>
      <c r="HRC552" s="54" t="s">
        <v>47</v>
      </c>
      <c r="HRD552" s="55" t="s">
        <v>96</v>
      </c>
      <c r="HRE552" s="16" t="s">
        <v>26</v>
      </c>
      <c r="HRF552" s="16"/>
      <c r="HRG552" s="72">
        <v>2</v>
      </c>
      <c r="HRH552" s="16"/>
      <c r="HRI552" s="37"/>
      <c r="HRJ552" s="16"/>
      <c r="HRK552" s="37"/>
      <c r="HRL552" s="16"/>
      <c r="HRM552" s="37"/>
      <c r="HRN552" s="56"/>
      <c r="IAX552" s="88">
        <v>18</v>
      </c>
      <c r="IAY552" s="54" t="s">
        <v>47</v>
      </c>
      <c r="IAZ552" s="55" t="s">
        <v>96</v>
      </c>
      <c r="IBA552" s="16" t="s">
        <v>26</v>
      </c>
      <c r="IBB552" s="16"/>
      <c r="IBC552" s="72">
        <v>2</v>
      </c>
      <c r="IBD552" s="16"/>
      <c r="IBE552" s="37"/>
      <c r="IBF552" s="16"/>
      <c r="IBG552" s="37"/>
      <c r="IBH552" s="16"/>
      <c r="IBI552" s="37"/>
      <c r="IBJ552" s="56"/>
      <c r="IKT552" s="88">
        <v>18</v>
      </c>
      <c r="IKU552" s="54" t="s">
        <v>47</v>
      </c>
      <c r="IKV552" s="55" t="s">
        <v>96</v>
      </c>
      <c r="IKW552" s="16" t="s">
        <v>26</v>
      </c>
      <c r="IKX552" s="16"/>
      <c r="IKY552" s="72">
        <v>2</v>
      </c>
      <c r="IKZ552" s="16"/>
      <c r="ILA552" s="37"/>
      <c r="ILB552" s="16"/>
      <c r="ILC552" s="37"/>
      <c r="ILD552" s="16"/>
      <c r="ILE552" s="37"/>
      <c r="ILF552" s="56"/>
      <c r="IUP552" s="88">
        <v>18</v>
      </c>
      <c r="IUQ552" s="54" t="s">
        <v>47</v>
      </c>
      <c r="IUR552" s="55" t="s">
        <v>96</v>
      </c>
      <c r="IUS552" s="16" t="s">
        <v>26</v>
      </c>
      <c r="IUT552" s="16"/>
      <c r="IUU552" s="72">
        <v>2</v>
      </c>
      <c r="IUV552" s="16"/>
      <c r="IUW552" s="37"/>
      <c r="IUX552" s="16"/>
      <c r="IUY552" s="37"/>
      <c r="IUZ552" s="16"/>
      <c r="IVA552" s="37"/>
      <c r="IVB552" s="56"/>
      <c r="JEL552" s="88">
        <v>18</v>
      </c>
      <c r="JEM552" s="54" t="s">
        <v>47</v>
      </c>
      <c r="JEN552" s="55" t="s">
        <v>96</v>
      </c>
      <c r="JEO552" s="16" t="s">
        <v>26</v>
      </c>
      <c r="JEP552" s="16"/>
      <c r="JEQ552" s="72">
        <v>2</v>
      </c>
      <c r="JER552" s="16"/>
      <c r="JES552" s="37"/>
      <c r="JET552" s="16"/>
      <c r="JEU552" s="37"/>
      <c r="JEV552" s="16"/>
      <c r="JEW552" s="37"/>
      <c r="JEX552" s="56"/>
      <c r="JOH552" s="88">
        <v>18</v>
      </c>
      <c r="JOI552" s="54" t="s">
        <v>47</v>
      </c>
      <c r="JOJ552" s="55" t="s">
        <v>96</v>
      </c>
      <c r="JOK552" s="16" t="s">
        <v>26</v>
      </c>
      <c r="JOL552" s="16"/>
      <c r="JOM552" s="72">
        <v>2</v>
      </c>
      <c r="JON552" s="16"/>
      <c r="JOO552" s="37"/>
      <c r="JOP552" s="16"/>
      <c r="JOQ552" s="37"/>
      <c r="JOR552" s="16"/>
      <c r="JOS552" s="37"/>
      <c r="JOT552" s="56"/>
      <c r="JYD552" s="88">
        <v>18</v>
      </c>
      <c r="JYE552" s="54" t="s">
        <v>47</v>
      </c>
      <c r="JYF552" s="55" t="s">
        <v>96</v>
      </c>
      <c r="JYG552" s="16" t="s">
        <v>26</v>
      </c>
      <c r="JYH552" s="16"/>
      <c r="JYI552" s="72">
        <v>2</v>
      </c>
      <c r="JYJ552" s="16"/>
      <c r="JYK552" s="37"/>
      <c r="JYL552" s="16"/>
      <c r="JYM552" s="37"/>
      <c r="JYN552" s="16"/>
      <c r="JYO552" s="37"/>
      <c r="JYP552" s="56"/>
      <c r="KHZ552" s="88">
        <v>18</v>
      </c>
      <c r="KIA552" s="54" t="s">
        <v>47</v>
      </c>
      <c r="KIB552" s="55" t="s">
        <v>96</v>
      </c>
      <c r="KIC552" s="16" t="s">
        <v>26</v>
      </c>
      <c r="KID552" s="16"/>
      <c r="KIE552" s="72">
        <v>2</v>
      </c>
      <c r="KIF552" s="16"/>
      <c r="KIG552" s="37"/>
      <c r="KIH552" s="16"/>
      <c r="KII552" s="37"/>
      <c r="KIJ552" s="16"/>
      <c r="KIK552" s="37"/>
      <c r="KIL552" s="56"/>
      <c r="KRV552" s="88">
        <v>18</v>
      </c>
      <c r="KRW552" s="54" t="s">
        <v>47</v>
      </c>
      <c r="KRX552" s="55" t="s">
        <v>96</v>
      </c>
      <c r="KRY552" s="16" t="s">
        <v>26</v>
      </c>
      <c r="KRZ552" s="16"/>
      <c r="KSA552" s="72">
        <v>2</v>
      </c>
      <c r="KSB552" s="16"/>
      <c r="KSC552" s="37"/>
      <c r="KSD552" s="16"/>
      <c r="KSE552" s="37"/>
      <c r="KSF552" s="16"/>
      <c r="KSG552" s="37"/>
      <c r="KSH552" s="56"/>
      <c r="LBR552" s="88">
        <v>18</v>
      </c>
      <c r="LBS552" s="54" t="s">
        <v>47</v>
      </c>
      <c r="LBT552" s="55" t="s">
        <v>96</v>
      </c>
      <c r="LBU552" s="16" t="s">
        <v>26</v>
      </c>
      <c r="LBV552" s="16"/>
      <c r="LBW552" s="72">
        <v>2</v>
      </c>
      <c r="LBX552" s="16"/>
      <c r="LBY552" s="37"/>
      <c r="LBZ552" s="16"/>
      <c r="LCA552" s="37"/>
      <c r="LCB552" s="16"/>
      <c r="LCC552" s="37"/>
      <c r="LCD552" s="56"/>
      <c r="LLN552" s="88">
        <v>18</v>
      </c>
      <c r="LLO552" s="54" t="s">
        <v>47</v>
      </c>
      <c r="LLP552" s="55" t="s">
        <v>96</v>
      </c>
      <c r="LLQ552" s="16" t="s">
        <v>26</v>
      </c>
      <c r="LLR552" s="16"/>
      <c r="LLS552" s="72">
        <v>2</v>
      </c>
      <c r="LLT552" s="16"/>
      <c r="LLU552" s="37"/>
      <c r="LLV552" s="16"/>
      <c r="LLW552" s="37"/>
      <c r="LLX552" s="16"/>
      <c r="LLY552" s="37"/>
      <c r="LLZ552" s="56"/>
      <c r="LVJ552" s="88">
        <v>18</v>
      </c>
      <c r="LVK552" s="54" t="s">
        <v>47</v>
      </c>
      <c r="LVL552" s="55" t="s">
        <v>96</v>
      </c>
      <c r="LVM552" s="16" t="s">
        <v>26</v>
      </c>
      <c r="LVN552" s="16"/>
      <c r="LVO552" s="72">
        <v>2</v>
      </c>
      <c r="LVP552" s="16"/>
      <c r="LVQ552" s="37"/>
      <c r="LVR552" s="16"/>
      <c r="LVS552" s="37"/>
      <c r="LVT552" s="16"/>
      <c r="LVU552" s="37"/>
      <c r="LVV552" s="56"/>
      <c r="MFF552" s="88">
        <v>18</v>
      </c>
      <c r="MFG552" s="54" t="s">
        <v>47</v>
      </c>
      <c r="MFH552" s="55" t="s">
        <v>96</v>
      </c>
      <c r="MFI552" s="16" t="s">
        <v>26</v>
      </c>
      <c r="MFJ552" s="16"/>
      <c r="MFK552" s="72">
        <v>2</v>
      </c>
      <c r="MFL552" s="16"/>
      <c r="MFM552" s="37"/>
      <c r="MFN552" s="16"/>
      <c r="MFO552" s="37"/>
      <c r="MFP552" s="16"/>
      <c r="MFQ552" s="37"/>
      <c r="MFR552" s="56"/>
      <c r="MPB552" s="88">
        <v>18</v>
      </c>
      <c r="MPC552" s="54" t="s">
        <v>47</v>
      </c>
      <c r="MPD552" s="55" t="s">
        <v>96</v>
      </c>
      <c r="MPE552" s="16" t="s">
        <v>26</v>
      </c>
      <c r="MPF552" s="16"/>
      <c r="MPG552" s="72">
        <v>2</v>
      </c>
      <c r="MPH552" s="16"/>
      <c r="MPI552" s="37"/>
      <c r="MPJ552" s="16"/>
      <c r="MPK552" s="37"/>
      <c r="MPL552" s="16"/>
      <c r="MPM552" s="37"/>
      <c r="MPN552" s="56"/>
      <c r="MYX552" s="88">
        <v>18</v>
      </c>
      <c r="MYY552" s="54" t="s">
        <v>47</v>
      </c>
      <c r="MYZ552" s="55" t="s">
        <v>96</v>
      </c>
      <c r="MZA552" s="16" t="s">
        <v>26</v>
      </c>
      <c r="MZB552" s="16"/>
      <c r="MZC552" s="72">
        <v>2</v>
      </c>
      <c r="MZD552" s="16"/>
      <c r="MZE552" s="37"/>
      <c r="MZF552" s="16"/>
      <c r="MZG552" s="37"/>
      <c r="MZH552" s="16"/>
      <c r="MZI552" s="37"/>
      <c r="MZJ552" s="56"/>
      <c r="NIT552" s="88">
        <v>18</v>
      </c>
      <c r="NIU552" s="54" t="s">
        <v>47</v>
      </c>
      <c r="NIV552" s="55" t="s">
        <v>96</v>
      </c>
      <c r="NIW552" s="16" t="s">
        <v>26</v>
      </c>
      <c r="NIX552" s="16"/>
      <c r="NIY552" s="72">
        <v>2</v>
      </c>
      <c r="NIZ552" s="16"/>
      <c r="NJA552" s="37"/>
      <c r="NJB552" s="16"/>
      <c r="NJC552" s="37"/>
      <c r="NJD552" s="16"/>
      <c r="NJE552" s="37"/>
      <c r="NJF552" s="56"/>
      <c r="NSP552" s="88">
        <v>18</v>
      </c>
      <c r="NSQ552" s="54" t="s">
        <v>47</v>
      </c>
      <c r="NSR552" s="55" t="s">
        <v>96</v>
      </c>
      <c r="NSS552" s="16" t="s">
        <v>26</v>
      </c>
      <c r="NST552" s="16"/>
      <c r="NSU552" s="72">
        <v>2</v>
      </c>
      <c r="NSV552" s="16"/>
      <c r="NSW552" s="37"/>
      <c r="NSX552" s="16"/>
      <c r="NSY552" s="37"/>
      <c r="NSZ552" s="16"/>
      <c r="NTA552" s="37"/>
      <c r="NTB552" s="56"/>
      <c r="OCL552" s="88">
        <v>18</v>
      </c>
      <c r="OCM552" s="54" t="s">
        <v>47</v>
      </c>
      <c r="OCN552" s="55" t="s">
        <v>96</v>
      </c>
      <c r="OCO552" s="16" t="s">
        <v>26</v>
      </c>
      <c r="OCP552" s="16"/>
      <c r="OCQ552" s="72">
        <v>2</v>
      </c>
      <c r="OCR552" s="16"/>
      <c r="OCS552" s="37"/>
      <c r="OCT552" s="16"/>
      <c r="OCU552" s="37"/>
      <c r="OCV552" s="16"/>
      <c r="OCW552" s="37"/>
      <c r="OCX552" s="56"/>
      <c r="OMH552" s="88">
        <v>18</v>
      </c>
      <c r="OMI552" s="54" t="s">
        <v>47</v>
      </c>
      <c r="OMJ552" s="55" t="s">
        <v>96</v>
      </c>
      <c r="OMK552" s="16" t="s">
        <v>26</v>
      </c>
      <c r="OML552" s="16"/>
      <c r="OMM552" s="72">
        <v>2</v>
      </c>
      <c r="OMN552" s="16"/>
      <c r="OMO552" s="37"/>
      <c r="OMP552" s="16"/>
      <c r="OMQ552" s="37"/>
      <c r="OMR552" s="16"/>
      <c r="OMS552" s="37"/>
      <c r="OMT552" s="56"/>
      <c r="OWD552" s="88">
        <v>18</v>
      </c>
      <c r="OWE552" s="54" t="s">
        <v>47</v>
      </c>
      <c r="OWF552" s="55" t="s">
        <v>96</v>
      </c>
      <c r="OWG552" s="16" t="s">
        <v>26</v>
      </c>
      <c r="OWH552" s="16"/>
      <c r="OWI552" s="72">
        <v>2</v>
      </c>
      <c r="OWJ552" s="16"/>
      <c r="OWK552" s="37"/>
      <c r="OWL552" s="16"/>
      <c r="OWM552" s="37"/>
      <c r="OWN552" s="16"/>
      <c r="OWO552" s="37"/>
      <c r="OWP552" s="56"/>
      <c r="PFZ552" s="88">
        <v>18</v>
      </c>
      <c r="PGA552" s="54" t="s">
        <v>47</v>
      </c>
      <c r="PGB552" s="55" t="s">
        <v>96</v>
      </c>
      <c r="PGC552" s="16" t="s">
        <v>26</v>
      </c>
      <c r="PGD552" s="16"/>
      <c r="PGE552" s="72">
        <v>2</v>
      </c>
      <c r="PGF552" s="16"/>
      <c r="PGG552" s="37"/>
      <c r="PGH552" s="16"/>
      <c r="PGI552" s="37"/>
      <c r="PGJ552" s="16"/>
      <c r="PGK552" s="37"/>
      <c r="PGL552" s="56"/>
      <c r="PPV552" s="88">
        <v>18</v>
      </c>
      <c r="PPW552" s="54" t="s">
        <v>47</v>
      </c>
      <c r="PPX552" s="55" t="s">
        <v>96</v>
      </c>
      <c r="PPY552" s="16" t="s">
        <v>26</v>
      </c>
      <c r="PPZ552" s="16"/>
      <c r="PQA552" s="72">
        <v>2</v>
      </c>
      <c r="PQB552" s="16"/>
      <c r="PQC552" s="37"/>
      <c r="PQD552" s="16"/>
      <c r="PQE552" s="37"/>
      <c r="PQF552" s="16"/>
      <c r="PQG552" s="37"/>
      <c r="PQH552" s="56"/>
      <c r="PZR552" s="88">
        <v>18</v>
      </c>
      <c r="PZS552" s="54" t="s">
        <v>47</v>
      </c>
      <c r="PZT552" s="55" t="s">
        <v>96</v>
      </c>
      <c r="PZU552" s="16" t="s">
        <v>26</v>
      </c>
      <c r="PZV552" s="16"/>
      <c r="PZW552" s="72">
        <v>2</v>
      </c>
      <c r="PZX552" s="16"/>
      <c r="PZY552" s="37"/>
      <c r="PZZ552" s="16"/>
      <c r="QAA552" s="37"/>
      <c r="QAB552" s="16"/>
      <c r="QAC552" s="37"/>
      <c r="QAD552" s="56"/>
      <c r="QJN552" s="88">
        <v>18</v>
      </c>
      <c r="QJO552" s="54" t="s">
        <v>47</v>
      </c>
      <c r="QJP552" s="55" t="s">
        <v>96</v>
      </c>
      <c r="QJQ552" s="16" t="s">
        <v>26</v>
      </c>
      <c r="QJR552" s="16"/>
      <c r="QJS552" s="72">
        <v>2</v>
      </c>
      <c r="QJT552" s="16"/>
      <c r="QJU552" s="37"/>
      <c r="QJV552" s="16"/>
      <c r="QJW552" s="37"/>
      <c r="QJX552" s="16"/>
      <c r="QJY552" s="37"/>
      <c r="QJZ552" s="56"/>
      <c r="QTJ552" s="88">
        <v>18</v>
      </c>
      <c r="QTK552" s="54" t="s">
        <v>47</v>
      </c>
      <c r="QTL552" s="55" t="s">
        <v>96</v>
      </c>
      <c r="QTM552" s="16" t="s">
        <v>26</v>
      </c>
      <c r="QTN552" s="16"/>
      <c r="QTO552" s="72">
        <v>2</v>
      </c>
      <c r="QTP552" s="16"/>
      <c r="QTQ552" s="37"/>
      <c r="QTR552" s="16"/>
      <c r="QTS552" s="37"/>
      <c r="QTT552" s="16"/>
      <c r="QTU552" s="37"/>
      <c r="QTV552" s="56"/>
      <c r="RDF552" s="88">
        <v>18</v>
      </c>
      <c r="RDG552" s="54" t="s">
        <v>47</v>
      </c>
      <c r="RDH552" s="55" t="s">
        <v>96</v>
      </c>
      <c r="RDI552" s="16" t="s">
        <v>26</v>
      </c>
      <c r="RDJ552" s="16"/>
      <c r="RDK552" s="72">
        <v>2</v>
      </c>
      <c r="RDL552" s="16"/>
      <c r="RDM552" s="37"/>
      <c r="RDN552" s="16"/>
      <c r="RDO552" s="37"/>
      <c r="RDP552" s="16"/>
      <c r="RDQ552" s="37"/>
      <c r="RDR552" s="56"/>
      <c r="RNB552" s="88">
        <v>18</v>
      </c>
      <c r="RNC552" s="54" t="s">
        <v>47</v>
      </c>
      <c r="RND552" s="55" t="s">
        <v>96</v>
      </c>
      <c r="RNE552" s="16" t="s">
        <v>26</v>
      </c>
      <c r="RNF552" s="16"/>
      <c r="RNG552" s="72">
        <v>2</v>
      </c>
      <c r="RNH552" s="16"/>
      <c r="RNI552" s="37"/>
      <c r="RNJ552" s="16"/>
      <c r="RNK552" s="37"/>
      <c r="RNL552" s="16"/>
      <c r="RNM552" s="37"/>
      <c r="RNN552" s="56"/>
      <c r="RWX552" s="88">
        <v>18</v>
      </c>
      <c r="RWY552" s="54" t="s">
        <v>47</v>
      </c>
      <c r="RWZ552" s="55" t="s">
        <v>96</v>
      </c>
      <c r="RXA552" s="16" t="s">
        <v>26</v>
      </c>
      <c r="RXB552" s="16"/>
      <c r="RXC552" s="72">
        <v>2</v>
      </c>
      <c r="RXD552" s="16"/>
      <c r="RXE552" s="37"/>
      <c r="RXF552" s="16"/>
      <c r="RXG552" s="37"/>
      <c r="RXH552" s="16"/>
      <c r="RXI552" s="37"/>
      <c r="RXJ552" s="56"/>
      <c r="SGT552" s="88">
        <v>18</v>
      </c>
      <c r="SGU552" s="54" t="s">
        <v>47</v>
      </c>
      <c r="SGV552" s="55" t="s">
        <v>96</v>
      </c>
      <c r="SGW552" s="16" t="s">
        <v>26</v>
      </c>
      <c r="SGX552" s="16"/>
      <c r="SGY552" s="72">
        <v>2</v>
      </c>
      <c r="SGZ552" s="16"/>
      <c r="SHA552" s="37"/>
      <c r="SHB552" s="16"/>
      <c r="SHC552" s="37"/>
      <c r="SHD552" s="16"/>
      <c r="SHE552" s="37"/>
      <c r="SHF552" s="56"/>
      <c r="SQP552" s="88">
        <v>18</v>
      </c>
      <c r="SQQ552" s="54" t="s">
        <v>47</v>
      </c>
      <c r="SQR552" s="55" t="s">
        <v>96</v>
      </c>
      <c r="SQS552" s="16" t="s">
        <v>26</v>
      </c>
      <c r="SQT552" s="16"/>
      <c r="SQU552" s="72">
        <v>2</v>
      </c>
      <c r="SQV552" s="16"/>
      <c r="SQW552" s="37"/>
      <c r="SQX552" s="16"/>
      <c r="SQY552" s="37"/>
      <c r="SQZ552" s="16"/>
      <c r="SRA552" s="37"/>
      <c r="SRB552" s="56"/>
      <c r="TAL552" s="88">
        <v>18</v>
      </c>
      <c r="TAM552" s="54" t="s">
        <v>47</v>
      </c>
      <c r="TAN552" s="55" t="s">
        <v>96</v>
      </c>
      <c r="TAO552" s="16" t="s">
        <v>26</v>
      </c>
      <c r="TAP552" s="16"/>
      <c r="TAQ552" s="72">
        <v>2</v>
      </c>
      <c r="TAR552" s="16"/>
      <c r="TAS552" s="37"/>
      <c r="TAT552" s="16"/>
      <c r="TAU552" s="37"/>
      <c r="TAV552" s="16"/>
      <c r="TAW552" s="37"/>
      <c r="TAX552" s="56"/>
      <c r="TKH552" s="88">
        <v>18</v>
      </c>
      <c r="TKI552" s="54" t="s">
        <v>47</v>
      </c>
      <c r="TKJ552" s="55" t="s">
        <v>96</v>
      </c>
      <c r="TKK552" s="16" t="s">
        <v>26</v>
      </c>
      <c r="TKL552" s="16"/>
      <c r="TKM552" s="72">
        <v>2</v>
      </c>
      <c r="TKN552" s="16"/>
      <c r="TKO552" s="37"/>
      <c r="TKP552" s="16"/>
      <c r="TKQ552" s="37"/>
      <c r="TKR552" s="16"/>
      <c r="TKS552" s="37"/>
      <c r="TKT552" s="56"/>
      <c r="TUD552" s="88">
        <v>18</v>
      </c>
      <c r="TUE552" s="54" t="s">
        <v>47</v>
      </c>
      <c r="TUF552" s="55" t="s">
        <v>96</v>
      </c>
      <c r="TUG552" s="16" t="s">
        <v>26</v>
      </c>
      <c r="TUH552" s="16"/>
      <c r="TUI552" s="72">
        <v>2</v>
      </c>
      <c r="TUJ552" s="16"/>
      <c r="TUK552" s="37"/>
      <c r="TUL552" s="16"/>
      <c r="TUM552" s="37"/>
      <c r="TUN552" s="16"/>
      <c r="TUO552" s="37"/>
      <c r="TUP552" s="56"/>
      <c r="UDZ552" s="88">
        <v>18</v>
      </c>
      <c r="UEA552" s="54" t="s">
        <v>47</v>
      </c>
      <c r="UEB552" s="55" t="s">
        <v>96</v>
      </c>
      <c r="UEC552" s="16" t="s">
        <v>26</v>
      </c>
      <c r="UED552" s="16"/>
      <c r="UEE552" s="72">
        <v>2</v>
      </c>
      <c r="UEF552" s="16"/>
      <c r="UEG552" s="37"/>
      <c r="UEH552" s="16"/>
      <c r="UEI552" s="37"/>
      <c r="UEJ552" s="16"/>
      <c r="UEK552" s="37"/>
      <c r="UEL552" s="56"/>
      <c r="UNV552" s="88">
        <v>18</v>
      </c>
      <c r="UNW552" s="54" t="s">
        <v>47</v>
      </c>
      <c r="UNX552" s="55" t="s">
        <v>96</v>
      </c>
      <c r="UNY552" s="16" t="s">
        <v>26</v>
      </c>
      <c r="UNZ552" s="16"/>
      <c r="UOA552" s="72">
        <v>2</v>
      </c>
      <c r="UOB552" s="16"/>
      <c r="UOC552" s="37"/>
      <c r="UOD552" s="16"/>
      <c r="UOE552" s="37"/>
      <c r="UOF552" s="16"/>
      <c r="UOG552" s="37"/>
      <c r="UOH552" s="56"/>
      <c r="UXR552" s="88">
        <v>18</v>
      </c>
      <c r="UXS552" s="54" t="s">
        <v>47</v>
      </c>
      <c r="UXT552" s="55" t="s">
        <v>96</v>
      </c>
      <c r="UXU552" s="16" t="s">
        <v>26</v>
      </c>
      <c r="UXV552" s="16"/>
      <c r="UXW552" s="72">
        <v>2</v>
      </c>
      <c r="UXX552" s="16"/>
      <c r="UXY552" s="37"/>
      <c r="UXZ552" s="16"/>
      <c r="UYA552" s="37"/>
      <c r="UYB552" s="16"/>
      <c r="UYC552" s="37"/>
      <c r="UYD552" s="56"/>
      <c r="VHN552" s="88">
        <v>18</v>
      </c>
      <c r="VHO552" s="54" t="s">
        <v>47</v>
      </c>
      <c r="VHP552" s="55" t="s">
        <v>96</v>
      </c>
      <c r="VHQ552" s="16" t="s">
        <v>26</v>
      </c>
      <c r="VHR552" s="16"/>
      <c r="VHS552" s="72">
        <v>2</v>
      </c>
      <c r="VHT552" s="16"/>
      <c r="VHU552" s="37"/>
      <c r="VHV552" s="16"/>
      <c r="VHW552" s="37"/>
      <c r="VHX552" s="16"/>
      <c r="VHY552" s="37"/>
      <c r="VHZ552" s="56"/>
      <c r="VRJ552" s="88">
        <v>18</v>
      </c>
      <c r="VRK552" s="54" t="s">
        <v>47</v>
      </c>
      <c r="VRL552" s="55" t="s">
        <v>96</v>
      </c>
      <c r="VRM552" s="16" t="s">
        <v>26</v>
      </c>
      <c r="VRN552" s="16"/>
      <c r="VRO552" s="72">
        <v>2</v>
      </c>
      <c r="VRP552" s="16"/>
      <c r="VRQ552" s="37"/>
      <c r="VRR552" s="16"/>
      <c r="VRS552" s="37"/>
      <c r="VRT552" s="16"/>
      <c r="VRU552" s="37"/>
      <c r="VRV552" s="56"/>
      <c r="WBF552" s="88">
        <v>18</v>
      </c>
      <c r="WBG552" s="54" t="s">
        <v>47</v>
      </c>
      <c r="WBH552" s="55" t="s">
        <v>96</v>
      </c>
      <c r="WBI552" s="16" t="s">
        <v>26</v>
      </c>
      <c r="WBJ552" s="16"/>
      <c r="WBK552" s="72">
        <v>2</v>
      </c>
      <c r="WBL552" s="16"/>
      <c r="WBM552" s="37"/>
      <c r="WBN552" s="16"/>
      <c r="WBO552" s="37"/>
      <c r="WBP552" s="16"/>
      <c r="WBQ552" s="37"/>
      <c r="WBR552" s="56"/>
      <c r="WLB552" s="88">
        <v>18</v>
      </c>
      <c r="WLC552" s="54" t="s">
        <v>47</v>
      </c>
      <c r="WLD552" s="55" t="s">
        <v>96</v>
      </c>
      <c r="WLE552" s="16" t="s">
        <v>26</v>
      </c>
      <c r="WLF552" s="16"/>
      <c r="WLG552" s="72">
        <v>2</v>
      </c>
      <c r="WLH552" s="16"/>
      <c r="WLI552" s="37"/>
      <c r="WLJ552" s="16"/>
      <c r="WLK552" s="37"/>
      <c r="WLL552" s="16"/>
      <c r="WLM552" s="37"/>
      <c r="WLN552" s="56"/>
      <c r="WUX552" s="88">
        <v>18</v>
      </c>
      <c r="WUY552" s="54" t="s">
        <v>47</v>
      </c>
      <c r="WUZ552" s="55" t="s">
        <v>96</v>
      </c>
      <c r="WVA552" s="16" t="s">
        <v>26</v>
      </c>
      <c r="WVB552" s="16"/>
      <c r="WVC552" s="72">
        <v>2</v>
      </c>
      <c r="WVD552" s="16"/>
      <c r="WVE552" s="37"/>
      <c r="WVF552" s="16"/>
      <c r="WVG552" s="37"/>
      <c r="WVH552" s="16"/>
      <c r="WVI552" s="37"/>
      <c r="WVJ552" s="56"/>
    </row>
    <row r="553" spans="1:16131" s="38" customFormat="1" x14ac:dyDescent="0.25">
      <c r="A553" s="36"/>
      <c r="B553" s="18" t="s">
        <v>12</v>
      </c>
      <c r="C553" s="16" t="s">
        <v>13</v>
      </c>
      <c r="D553" s="112">
        <v>0.77800000000000002</v>
      </c>
      <c r="E553" s="112"/>
      <c r="F553" s="112"/>
      <c r="G553" s="112"/>
      <c r="H553" s="112"/>
      <c r="I553" s="112"/>
      <c r="J553" s="112"/>
      <c r="K553" s="118"/>
      <c r="L553" s="11" t="s">
        <v>211</v>
      </c>
      <c r="IL553" s="88"/>
      <c r="IM553" s="16"/>
      <c r="IN553" s="18" t="s">
        <v>12</v>
      </c>
      <c r="IO553" s="16" t="s">
        <v>13</v>
      </c>
      <c r="IP553" s="37">
        <v>0.38900000000000001</v>
      </c>
      <c r="IQ553" s="37">
        <f>IQ552*IP553</f>
        <v>0.77800000000000002</v>
      </c>
      <c r="IR553" s="16"/>
      <c r="IS553" s="37"/>
      <c r="IT553" s="57">
        <v>6</v>
      </c>
      <c r="IU553" s="37">
        <f>IQ553*IT553</f>
        <v>4.6680000000000001</v>
      </c>
      <c r="IV553" s="16"/>
      <c r="IW553" s="37"/>
      <c r="IX553" s="56">
        <f>IS553+IU553+IW553</f>
        <v>4.6680000000000001</v>
      </c>
      <c r="IY553" s="58"/>
      <c r="SH553" s="88"/>
      <c r="SI553" s="16"/>
      <c r="SJ553" s="18" t="s">
        <v>12</v>
      </c>
      <c r="SK553" s="16" t="s">
        <v>13</v>
      </c>
      <c r="SL553" s="37">
        <v>0.38900000000000001</v>
      </c>
      <c r="SM553" s="37">
        <f>SM552*SL553</f>
        <v>0.77800000000000002</v>
      </c>
      <c r="SN553" s="16"/>
      <c r="SO553" s="37"/>
      <c r="SP553" s="57">
        <v>6</v>
      </c>
      <c r="SQ553" s="37">
        <f>SM553*SP553</f>
        <v>4.6680000000000001</v>
      </c>
      <c r="SR553" s="16"/>
      <c r="SS553" s="37"/>
      <c r="ST553" s="56">
        <f>SO553+SQ553+SS553</f>
        <v>4.6680000000000001</v>
      </c>
      <c r="SU553" s="58"/>
      <c r="ACD553" s="88"/>
      <c r="ACE553" s="16"/>
      <c r="ACF553" s="18" t="s">
        <v>12</v>
      </c>
      <c r="ACG553" s="16" t="s">
        <v>13</v>
      </c>
      <c r="ACH553" s="37">
        <v>0.38900000000000001</v>
      </c>
      <c r="ACI553" s="37">
        <f>ACI552*ACH553</f>
        <v>0.77800000000000002</v>
      </c>
      <c r="ACJ553" s="16"/>
      <c r="ACK553" s="37"/>
      <c r="ACL553" s="57">
        <v>6</v>
      </c>
      <c r="ACM553" s="37">
        <f>ACI553*ACL553</f>
        <v>4.6680000000000001</v>
      </c>
      <c r="ACN553" s="16"/>
      <c r="ACO553" s="37"/>
      <c r="ACP553" s="56">
        <f>ACK553+ACM553+ACO553</f>
        <v>4.6680000000000001</v>
      </c>
      <c r="ACQ553" s="58"/>
      <c r="ALZ553" s="88"/>
      <c r="AMA553" s="16"/>
      <c r="AMB553" s="18" t="s">
        <v>12</v>
      </c>
      <c r="AMC553" s="16" t="s">
        <v>13</v>
      </c>
      <c r="AMD553" s="37">
        <v>0.38900000000000001</v>
      </c>
      <c r="AME553" s="37">
        <f>AME552*AMD553</f>
        <v>0.77800000000000002</v>
      </c>
      <c r="AMF553" s="16"/>
      <c r="AMG553" s="37"/>
      <c r="AMH553" s="57">
        <v>6</v>
      </c>
      <c r="AMI553" s="37">
        <f>AME553*AMH553</f>
        <v>4.6680000000000001</v>
      </c>
      <c r="AMJ553" s="16"/>
      <c r="AMK553" s="37"/>
      <c r="AML553" s="56">
        <f>AMG553+AMI553+AMK553</f>
        <v>4.6680000000000001</v>
      </c>
      <c r="AMM553" s="58"/>
      <c r="AVV553" s="88"/>
      <c r="AVW553" s="16"/>
      <c r="AVX553" s="18" t="s">
        <v>12</v>
      </c>
      <c r="AVY553" s="16" t="s">
        <v>13</v>
      </c>
      <c r="AVZ553" s="37">
        <v>0.38900000000000001</v>
      </c>
      <c r="AWA553" s="37">
        <f>AWA552*AVZ553</f>
        <v>0.77800000000000002</v>
      </c>
      <c r="AWB553" s="16"/>
      <c r="AWC553" s="37"/>
      <c r="AWD553" s="57">
        <v>6</v>
      </c>
      <c r="AWE553" s="37">
        <f>AWA553*AWD553</f>
        <v>4.6680000000000001</v>
      </c>
      <c r="AWF553" s="16"/>
      <c r="AWG553" s="37"/>
      <c r="AWH553" s="56">
        <f>AWC553+AWE553+AWG553</f>
        <v>4.6680000000000001</v>
      </c>
      <c r="AWI553" s="58"/>
      <c r="BFR553" s="88"/>
      <c r="BFS553" s="16"/>
      <c r="BFT553" s="18" t="s">
        <v>12</v>
      </c>
      <c r="BFU553" s="16" t="s">
        <v>13</v>
      </c>
      <c r="BFV553" s="37">
        <v>0.38900000000000001</v>
      </c>
      <c r="BFW553" s="37">
        <f>BFW552*BFV553</f>
        <v>0.77800000000000002</v>
      </c>
      <c r="BFX553" s="16"/>
      <c r="BFY553" s="37"/>
      <c r="BFZ553" s="57">
        <v>6</v>
      </c>
      <c r="BGA553" s="37">
        <f>BFW553*BFZ553</f>
        <v>4.6680000000000001</v>
      </c>
      <c r="BGB553" s="16"/>
      <c r="BGC553" s="37"/>
      <c r="BGD553" s="56">
        <f>BFY553+BGA553+BGC553</f>
        <v>4.6680000000000001</v>
      </c>
      <c r="BGE553" s="58"/>
      <c r="BPN553" s="88"/>
      <c r="BPO553" s="16"/>
      <c r="BPP553" s="18" t="s">
        <v>12</v>
      </c>
      <c r="BPQ553" s="16" t="s">
        <v>13</v>
      </c>
      <c r="BPR553" s="37">
        <v>0.38900000000000001</v>
      </c>
      <c r="BPS553" s="37">
        <f>BPS552*BPR553</f>
        <v>0.77800000000000002</v>
      </c>
      <c r="BPT553" s="16"/>
      <c r="BPU553" s="37"/>
      <c r="BPV553" s="57">
        <v>6</v>
      </c>
      <c r="BPW553" s="37">
        <f>BPS553*BPV553</f>
        <v>4.6680000000000001</v>
      </c>
      <c r="BPX553" s="16"/>
      <c r="BPY553" s="37"/>
      <c r="BPZ553" s="56">
        <f>BPU553+BPW553+BPY553</f>
        <v>4.6680000000000001</v>
      </c>
      <c r="BQA553" s="58"/>
      <c r="BZJ553" s="88"/>
      <c r="BZK553" s="16"/>
      <c r="BZL553" s="18" t="s">
        <v>12</v>
      </c>
      <c r="BZM553" s="16" t="s">
        <v>13</v>
      </c>
      <c r="BZN553" s="37">
        <v>0.38900000000000001</v>
      </c>
      <c r="BZO553" s="37">
        <f>BZO552*BZN553</f>
        <v>0.77800000000000002</v>
      </c>
      <c r="BZP553" s="16"/>
      <c r="BZQ553" s="37"/>
      <c r="BZR553" s="57">
        <v>6</v>
      </c>
      <c r="BZS553" s="37">
        <f>BZO553*BZR553</f>
        <v>4.6680000000000001</v>
      </c>
      <c r="BZT553" s="16"/>
      <c r="BZU553" s="37"/>
      <c r="BZV553" s="56">
        <f>BZQ553+BZS553+BZU553</f>
        <v>4.6680000000000001</v>
      </c>
      <c r="BZW553" s="58"/>
      <c r="CJF553" s="88"/>
      <c r="CJG553" s="16"/>
      <c r="CJH553" s="18" t="s">
        <v>12</v>
      </c>
      <c r="CJI553" s="16" t="s">
        <v>13</v>
      </c>
      <c r="CJJ553" s="37">
        <v>0.38900000000000001</v>
      </c>
      <c r="CJK553" s="37">
        <f>CJK552*CJJ553</f>
        <v>0.77800000000000002</v>
      </c>
      <c r="CJL553" s="16"/>
      <c r="CJM553" s="37"/>
      <c r="CJN553" s="57">
        <v>6</v>
      </c>
      <c r="CJO553" s="37">
        <f>CJK553*CJN553</f>
        <v>4.6680000000000001</v>
      </c>
      <c r="CJP553" s="16"/>
      <c r="CJQ553" s="37"/>
      <c r="CJR553" s="56">
        <f>CJM553+CJO553+CJQ553</f>
        <v>4.6680000000000001</v>
      </c>
      <c r="CJS553" s="58"/>
      <c r="CTB553" s="88"/>
      <c r="CTC553" s="16"/>
      <c r="CTD553" s="18" t="s">
        <v>12</v>
      </c>
      <c r="CTE553" s="16" t="s">
        <v>13</v>
      </c>
      <c r="CTF553" s="37">
        <v>0.38900000000000001</v>
      </c>
      <c r="CTG553" s="37">
        <f>CTG552*CTF553</f>
        <v>0.77800000000000002</v>
      </c>
      <c r="CTH553" s="16"/>
      <c r="CTI553" s="37"/>
      <c r="CTJ553" s="57">
        <v>6</v>
      </c>
      <c r="CTK553" s="37">
        <f>CTG553*CTJ553</f>
        <v>4.6680000000000001</v>
      </c>
      <c r="CTL553" s="16"/>
      <c r="CTM553" s="37"/>
      <c r="CTN553" s="56">
        <f>CTI553+CTK553+CTM553</f>
        <v>4.6680000000000001</v>
      </c>
      <c r="CTO553" s="58"/>
      <c r="DCX553" s="88"/>
      <c r="DCY553" s="16"/>
      <c r="DCZ553" s="18" t="s">
        <v>12</v>
      </c>
      <c r="DDA553" s="16" t="s">
        <v>13</v>
      </c>
      <c r="DDB553" s="37">
        <v>0.38900000000000001</v>
      </c>
      <c r="DDC553" s="37">
        <f>DDC552*DDB553</f>
        <v>0.77800000000000002</v>
      </c>
      <c r="DDD553" s="16"/>
      <c r="DDE553" s="37"/>
      <c r="DDF553" s="57">
        <v>6</v>
      </c>
      <c r="DDG553" s="37">
        <f>DDC553*DDF553</f>
        <v>4.6680000000000001</v>
      </c>
      <c r="DDH553" s="16"/>
      <c r="DDI553" s="37"/>
      <c r="DDJ553" s="56">
        <f>DDE553+DDG553+DDI553</f>
        <v>4.6680000000000001</v>
      </c>
      <c r="DDK553" s="58"/>
      <c r="DMT553" s="88"/>
      <c r="DMU553" s="16"/>
      <c r="DMV553" s="18" t="s">
        <v>12</v>
      </c>
      <c r="DMW553" s="16" t="s">
        <v>13</v>
      </c>
      <c r="DMX553" s="37">
        <v>0.38900000000000001</v>
      </c>
      <c r="DMY553" s="37">
        <f>DMY552*DMX553</f>
        <v>0.77800000000000002</v>
      </c>
      <c r="DMZ553" s="16"/>
      <c r="DNA553" s="37"/>
      <c r="DNB553" s="57">
        <v>6</v>
      </c>
      <c r="DNC553" s="37">
        <f>DMY553*DNB553</f>
        <v>4.6680000000000001</v>
      </c>
      <c r="DND553" s="16"/>
      <c r="DNE553" s="37"/>
      <c r="DNF553" s="56">
        <f>DNA553+DNC553+DNE553</f>
        <v>4.6680000000000001</v>
      </c>
      <c r="DNG553" s="58"/>
      <c r="DWP553" s="88"/>
      <c r="DWQ553" s="16"/>
      <c r="DWR553" s="18" t="s">
        <v>12</v>
      </c>
      <c r="DWS553" s="16" t="s">
        <v>13</v>
      </c>
      <c r="DWT553" s="37">
        <v>0.38900000000000001</v>
      </c>
      <c r="DWU553" s="37">
        <f>DWU552*DWT553</f>
        <v>0.77800000000000002</v>
      </c>
      <c r="DWV553" s="16"/>
      <c r="DWW553" s="37"/>
      <c r="DWX553" s="57">
        <v>6</v>
      </c>
      <c r="DWY553" s="37">
        <f>DWU553*DWX553</f>
        <v>4.6680000000000001</v>
      </c>
      <c r="DWZ553" s="16"/>
      <c r="DXA553" s="37"/>
      <c r="DXB553" s="56">
        <f>DWW553+DWY553+DXA553</f>
        <v>4.6680000000000001</v>
      </c>
      <c r="DXC553" s="58"/>
      <c r="EGL553" s="88"/>
      <c r="EGM553" s="16"/>
      <c r="EGN553" s="18" t="s">
        <v>12</v>
      </c>
      <c r="EGO553" s="16" t="s">
        <v>13</v>
      </c>
      <c r="EGP553" s="37">
        <v>0.38900000000000001</v>
      </c>
      <c r="EGQ553" s="37">
        <f>EGQ552*EGP553</f>
        <v>0.77800000000000002</v>
      </c>
      <c r="EGR553" s="16"/>
      <c r="EGS553" s="37"/>
      <c r="EGT553" s="57">
        <v>6</v>
      </c>
      <c r="EGU553" s="37">
        <f>EGQ553*EGT553</f>
        <v>4.6680000000000001</v>
      </c>
      <c r="EGV553" s="16"/>
      <c r="EGW553" s="37"/>
      <c r="EGX553" s="56">
        <f>EGS553+EGU553+EGW553</f>
        <v>4.6680000000000001</v>
      </c>
      <c r="EGY553" s="58"/>
      <c r="EQH553" s="88"/>
      <c r="EQI553" s="16"/>
      <c r="EQJ553" s="18" t="s">
        <v>12</v>
      </c>
      <c r="EQK553" s="16" t="s">
        <v>13</v>
      </c>
      <c r="EQL553" s="37">
        <v>0.38900000000000001</v>
      </c>
      <c r="EQM553" s="37">
        <f>EQM552*EQL553</f>
        <v>0.77800000000000002</v>
      </c>
      <c r="EQN553" s="16"/>
      <c r="EQO553" s="37"/>
      <c r="EQP553" s="57">
        <v>6</v>
      </c>
      <c r="EQQ553" s="37">
        <f>EQM553*EQP553</f>
        <v>4.6680000000000001</v>
      </c>
      <c r="EQR553" s="16"/>
      <c r="EQS553" s="37"/>
      <c r="EQT553" s="56">
        <f>EQO553+EQQ553+EQS553</f>
        <v>4.6680000000000001</v>
      </c>
      <c r="EQU553" s="58"/>
      <c r="FAD553" s="88"/>
      <c r="FAE553" s="16"/>
      <c r="FAF553" s="18" t="s">
        <v>12</v>
      </c>
      <c r="FAG553" s="16" t="s">
        <v>13</v>
      </c>
      <c r="FAH553" s="37">
        <v>0.38900000000000001</v>
      </c>
      <c r="FAI553" s="37">
        <f>FAI552*FAH553</f>
        <v>0.77800000000000002</v>
      </c>
      <c r="FAJ553" s="16"/>
      <c r="FAK553" s="37"/>
      <c r="FAL553" s="57">
        <v>6</v>
      </c>
      <c r="FAM553" s="37">
        <f>FAI553*FAL553</f>
        <v>4.6680000000000001</v>
      </c>
      <c r="FAN553" s="16"/>
      <c r="FAO553" s="37"/>
      <c r="FAP553" s="56">
        <f>FAK553+FAM553+FAO553</f>
        <v>4.6680000000000001</v>
      </c>
      <c r="FAQ553" s="58"/>
      <c r="FJZ553" s="88"/>
      <c r="FKA553" s="16"/>
      <c r="FKB553" s="18" t="s">
        <v>12</v>
      </c>
      <c r="FKC553" s="16" t="s">
        <v>13</v>
      </c>
      <c r="FKD553" s="37">
        <v>0.38900000000000001</v>
      </c>
      <c r="FKE553" s="37">
        <f>FKE552*FKD553</f>
        <v>0.77800000000000002</v>
      </c>
      <c r="FKF553" s="16"/>
      <c r="FKG553" s="37"/>
      <c r="FKH553" s="57">
        <v>6</v>
      </c>
      <c r="FKI553" s="37">
        <f>FKE553*FKH553</f>
        <v>4.6680000000000001</v>
      </c>
      <c r="FKJ553" s="16"/>
      <c r="FKK553" s="37"/>
      <c r="FKL553" s="56">
        <f>FKG553+FKI553+FKK553</f>
        <v>4.6680000000000001</v>
      </c>
      <c r="FKM553" s="58"/>
      <c r="FTV553" s="88"/>
      <c r="FTW553" s="16"/>
      <c r="FTX553" s="18" t="s">
        <v>12</v>
      </c>
      <c r="FTY553" s="16" t="s">
        <v>13</v>
      </c>
      <c r="FTZ553" s="37">
        <v>0.38900000000000001</v>
      </c>
      <c r="FUA553" s="37">
        <f>FUA552*FTZ553</f>
        <v>0.77800000000000002</v>
      </c>
      <c r="FUB553" s="16"/>
      <c r="FUC553" s="37"/>
      <c r="FUD553" s="57">
        <v>6</v>
      </c>
      <c r="FUE553" s="37">
        <f>FUA553*FUD553</f>
        <v>4.6680000000000001</v>
      </c>
      <c r="FUF553" s="16"/>
      <c r="FUG553" s="37"/>
      <c r="FUH553" s="56">
        <f>FUC553+FUE553+FUG553</f>
        <v>4.6680000000000001</v>
      </c>
      <c r="FUI553" s="58"/>
      <c r="GDR553" s="88"/>
      <c r="GDS553" s="16"/>
      <c r="GDT553" s="18" t="s">
        <v>12</v>
      </c>
      <c r="GDU553" s="16" t="s">
        <v>13</v>
      </c>
      <c r="GDV553" s="37">
        <v>0.38900000000000001</v>
      </c>
      <c r="GDW553" s="37">
        <f>GDW552*GDV553</f>
        <v>0.77800000000000002</v>
      </c>
      <c r="GDX553" s="16"/>
      <c r="GDY553" s="37"/>
      <c r="GDZ553" s="57">
        <v>6</v>
      </c>
      <c r="GEA553" s="37">
        <f>GDW553*GDZ553</f>
        <v>4.6680000000000001</v>
      </c>
      <c r="GEB553" s="16"/>
      <c r="GEC553" s="37"/>
      <c r="GED553" s="56">
        <f>GDY553+GEA553+GEC553</f>
        <v>4.6680000000000001</v>
      </c>
      <c r="GEE553" s="58"/>
      <c r="GNN553" s="88"/>
      <c r="GNO553" s="16"/>
      <c r="GNP553" s="18" t="s">
        <v>12</v>
      </c>
      <c r="GNQ553" s="16" t="s">
        <v>13</v>
      </c>
      <c r="GNR553" s="37">
        <v>0.38900000000000001</v>
      </c>
      <c r="GNS553" s="37">
        <f>GNS552*GNR553</f>
        <v>0.77800000000000002</v>
      </c>
      <c r="GNT553" s="16"/>
      <c r="GNU553" s="37"/>
      <c r="GNV553" s="57">
        <v>6</v>
      </c>
      <c r="GNW553" s="37">
        <f>GNS553*GNV553</f>
        <v>4.6680000000000001</v>
      </c>
      <c r="GNX553" s="16"/>
      <c r="GNY553" s="37"/>
      <c r="GNZ553" s="56">
        <f>GNU553+GNW553+GNY553</f>
        <v>4.6680000000000001</v>
      </c>
      <c r="GOA553" s="58"/>
      <c r="GXJ553" s="88"/>
      <c r="GXK553" s="16"/>
      <c r="GXL553" s="18" t="s">
        <v>12</v>
      </c>
      <c r="GXM553" s="16" t="s">
        <v>13</v>
      </c>
      <c r="GXN553" s="37">
        <v>0.38900000000000001</v>
      </c>
      <c r="GXO553" s="37">
        <f>GXO552*GXN553</f>
        <v>0.77800000000000002</v>
      </c>
      <c r="GXP553" s="16"/>
      <c r="GXQ553" s="37"/>
      <c r="GXR553" s="57">
        <v>6</v>
      </c>
      <c r="GXS553" s="37">
        <f>GXO553*GXR553</f>
        <v>4.6680000000000001</v>
      </c>
      <c r="GXT553" s="16"/>
      <c r="GXU553" s="37"/>
      <c r="GXV553" s="56">
        <f>GXQ553+GXS553+GXU553</f>
        <v>4.6680000000000001</v>
      </c>
      <c r="GXW553" s="58"/>
      <c r="HHF553" s="88"/>
      <c r="HHG553" s="16"/>
      <c r="HHH553" s="18" t="s">
        <v>12</v>
      </c>
      <c r="HHI553" s="16" t="s">
        <v>13</v>
      </c>
      <c r="HHJ553" s="37">
        <v>0.38900000000000001</v>
      </c>
      <c r="HHK553" s="37">
        <f>HHK552*HHJ553</f>
        <v>0.77800000000000002</v>
      </c>
      <c r="HHL553" s="16"/>
      <c r="HHM553" s="37"/>
      <c r="HHN553" s="57">
        <v>6</v>
      </c>
      <c r="HHO553" s="37">
        <f>HHK553*HHN553</f>
        <v>4.6680000000000001</v>
      </c>
      <c r="HHP553" s="16"/>
      <c r="HHQ553" s="37"/>
      <c r="HHR553" s="56">
        <f>HHM553+HHO553+HHQ553</f>
        <v>4.6680000000000001</v>
      </c>
      <c r="HHS553" s="58"/>
      <c r="HRB553" s="88"/>
      <c r="HRC553" s="16"/>
      <c r="HRD553" s="18" t="s">
        <v>12</v>
      </c>
      <c r="HRE553" s="16" t="s">
        <v>13</v>
      </c>
      <c r="HRF553" s="37">
        <v>0.38900000000000001</v>
      </c>
      <c r="HRG553" s="37">
        <f>HRG552*HRF553</f>
        <v>0.77800000000000002</v>
      </c>
      <c r="HRH553" s="16"/>
      <c r="HRI553" s="37"/>
      <c r="HRJ553" s="57">
        <v>6</v>
      </c>
      <c r="HRK553" s="37">
        <f>HRG553*HRJ553</f>
        <v>4.6680000000000001</v>
      </c>
      <c r="HRL553" s="16"/>
      <c r="HRM553" s="37"/>
      <c r="HRN553" s="56">
        <f>HRI553+HRK553+HRM553</f>
        <v>4.6680000000000001</v>
      </c>
      <c r="HRO553" s="58"/>
      <c r="IAX553" s="88"/>
      <c r="IAY553" s="16"/>
      <c r="IAZ553" s="18" t="s">
        <v>12</v>
      </c>
      <c r="IBA553" s="16" t="s">
        <v>13</v>
      </c>
      <c r="IBB553" s="37">
        <v>0.38900000000000001</v>
      </c>
      <c r="IBC553" s="37">
        <f>IBC552*IBB553</f>
        <v>0.77800000000000002</v>
      </c>
      <c r="IBD553" s="16"/>
      <c r="IBE553" s="37"/>
      <c r="IBF553" s="57">
        <v>6</v>
      </c>
      <c r="IBG553" s="37">
        <f>IBC553*IBF553</f>
        <v>4.6680000000000001</v>
      </c>
      <c r="IBH553" s="16"/>
      <c r="IBI553" s="37"/>
      <c r="IBJ553" s="56">
        <f>IBE553+IBG553+IBI553</f>
        <v>4.6680000000000001</v>
      </c>
      <c r="IBK553" s="58"/>
      <c r="IKT553" s="88"/>
      <c r="IKU553" s="16"/>
      <c r="IKV553" s="18" t="s">
        <v>12</v>
      </c>
      <c r="IKW553" s="16" t="s">
        <v>13</v>
      </c>
      <c r="IKX553" s="37">
        <v>0.38900000000000001</v>
      </c>
      <c r="IKY553" s="37">
        <f>IKY552*IKX553</f>
        <v>0.77800000000000002</v>
      </c>
      <c r="IKZ553" s="16"/>
      <c r="ILA553" s="37"/>
      <c r="ILB553" s="57">
        <v>6</v>
      </c>
      <c r="ILC553" s="37">
        <f>IKY553*ILB553</f>
        <v>4.6680000000000001</v>
      </c>
      <c r="ILD553" s="16"/>
      <c r="ILE553" s="37"/>
      <c r="ILF553" s="56">
        <f>ILA553+ILC553+ILE553</f>
        <v>4.6680000000000001</v>
      </c>
      <c r="ILG553" s="58"/>
      <c r="IUP553" s="88"/>
      <c r="IUQ553" s="16"/>
      <c r="IUR553" s="18" t="s">
        <v>12</v>
      </c>
      <c r="IUS553" s="16" t="s">
        <v>13</v>
      </c>
      <c r="IUT553" s="37">
        <v>0.38900000000000001</v>
      </c>
      <c r="IUU553" s="37">
        <f>IUU552*IUT553</f>
        <v>0.77800000000000002</v>
      </c>
      <c r="IUV553" s="16"/>
      <c r="IUW553" s="37"/>
      <c r="IUX553" s="57">
        <v>6</v>
      </c>
      <c r="IUY553" s="37">
        <f>IUU553*IUX553</f>
        <v>4.6680000000000001</v>
      </c>
      <c r="IUZ553" s="16"/>
      <c r="IVA553" s="37"/>
      <c r="IVB553" s="56">
        <f>IUW553+IUY553+IVA553</f>
        <v>4.6680000000000001</v>
      </c>
      <c r="IVC553" s="58"/>
      <c r="JEL553" s="88"/>
      <c r="JEM553" s="16"/>
      <c r="JEN553" s="18" t="s">
        <v>12</v>
      </c>
      <c r="JEO553" s="16" t="s">
        <v>13</v>
      </c>
      <c r="JEP553" s="37">
        <v>0.38900000000000001</v>
      </c>
      <c r="JEQ553" s="37">
        <f>JEQ552*JEP553</f>
        <v>0.77800000000000002</v>
      </c>
      <c r="JER553" s="16"/>
      <c r="JES553" s="37"/>
      <c r="JET553" s="57">
        <v>6</v>
      </c>
      <c r="JEU553" s="37">
        <f>JEQ553*JET553</f>
        <v>4.6680000000000001</v>
      </c>
      <c r="JEV553" s="16"/>
      <c r="JEW553" s="37"/>
      <c r="JEX553" s="56">
        <f>JES553+JEU553+JEW553</f>
        <v>4.6680000000000001</v>
      </c>
      <c r="JEY553" s="58"/>
      <c r="JOH553" s="88"/>
      <c r="JOI553" s="16"/>
      <c r="JOJ553" s="18" t="s">
        <v>12</v>
      </c>
      <c r="JOK553" s="16" t="s">
        <v>13</v>
      </c>
      <c r="JOL553" s="37">
        <v>0.38900000000000001</v>
      </c>
      <c r="JOM553" s="37">
        <f>JOM552*JOL553</f>
        <v>0.77800000000000002</v>
      </c>
      <c r="JON553" s="16"/>
      <c r="JOO553" s="37"/>
      <c r="JOP553" s="57">
        <v>6</v>
      </c>
      <c r="JOQ553" s="37">
        <f>JOM553*JOP553</f>
        <v>4.6680000000000001</v>
      </c>
      <c r="JOR553" s="16"/>
      <c r="JOS553" s="37"/>
      <c r="JOT553" s="56">
        <f>JOO553+JOQ553+JOS553</f>
        <v>4.6680000000000001</v>
      </c>
      <c r="JOU553" s="58"/>
      <c r="JYD553" s="88"/>
      <c r="JYE553" s="16"/>
      <c r="JYF553" s="18" t="s">
        <v>12</v>
      </c>
      <c r="JYG553" s="16" t="s">
        <v>13</v>
      </c>
      <c r="JYH553" s="37">
        <v>0.38900000000000001</v>
      </c>
      <c r="JYI553" s="37">
        <f>JYI552*JYH553</f>
        <v>0.77800000000000002</v>
      </c>
      <c r="JYJ553" s="16"/>
      <c r="JYK553" s="37"/>
      <c r="JYL553" s="57">
        <v>6</v>
      </c>
      <c r="JYM553" s="37">
        <f>JYI553*JYL553</f>
        <v>4.6680000000000001</v>
      </c>
      <c r="JYN553" s="16"/>
      <c r="JYO553" s="37"/>
      <c r="JYP553" s="56">
        <f>JYK553+JYM553+JYO553</f>
        <v>4.6680000000000001</v>
      </c>
      <c r="JYQ553" s="58"/>
      <c r="KHZ553" s="88"/>
      <c r="KIA553" s="16"/>
      <c r="KIB553" s="18" t="s">
        <v>12</v>
      </c>
      <c r="KIC553" s="16" t="s">
        <v>13</v>
      </c>
      <c r="KID553" s="37">
        <v>0.38900000000000001</v>
      </c>
      <c r="KIE553" s="37">
        <f>KIE552*KID553</f>
        <v>0.77800000000000002</v>
      </c>
      <c r="KIF553" s="16"/>
      <c r="KIG553" s="37"/>
      <c r="KIH553" s="57">
        <v>6</v>
      </c>
      <c r="KII553" s="37">
        <f>KIE553*KIH553</f>
        <v>4.6680000000000001</v>
      </c>
      <c r="KIJ553" s="16"/>
      <c r="KIK553" s="37"/>
      <c r="KIL553" s="56">
        <f>KIG553+KII553+KIK553</f>
        <v>4.6680000000000001</v>
      </c>
      <c r="KIM553" s="58"/>
      <c r="KRV553" s="88"/>
      <c r="KRW553" s="16"/>
      <c r="KRX553" s="18" t="s">
        <v>12</v>
      </c>
      <c r="KRY553" s="16" t="s">
        <v>13</v>
      </c>
      <c r="KRZ553" s="37">
        <v>0.38900000000000001</v>
      </c>
      <c r="KSA553" s="37">
        <f>KSA552*KRZ553</f>
        <v>0.77800000000000002</v>
      </c>
      <c r="KSB553" s="16"/>
      <c r="KSC553" s="37"/>
      <c r="KSD553" s="57">
        <v>6</v>
      </c>
      <c r="KSE553" s="37">
        <f>KSA553*KSD553</f>
        <v>4.6680000000000001</v>
      </c>
      <c r="KSF553" s="16"/>
      <c r="KSG553" s="37"/>
      <c r="KSH553" s="56">
        <f>KSC553+KSE553+KSG553</f>
        <v>4.6680000000000001</v>
      </c>
      <c r="KSI553" s="58"/>
      <c r="LBR553" s="88"/>
      <c r="LBS553" s="16"/>
      <c r="LBT553" s="18" t="s">
        <v>12</v>
      </c>
      <c r="LBU553" s="16" t="s">
        <v>13</v>
      </c>
      <c r="LBV553" s="37">
        <v>0.38900000000000001</v>
      </c>
      <c r="LBW553" s="37">
        <f>LBW552*LBV553</f>
        <v>0.77800000000000002</v>
      </c>
      <c r="LBX553" s="16"/>
      <c r="LBY553" s="37"/>
      <c r="LBZ553" s="57">
        <v>6</v>
      </c>
      <c r="LCA553" s="37">
        <f>LBW553*LBZ553</f>
        <v>4.6680000000000001</v>
      </c>
      <c r="LCB553" s="16"/>
      <c r="LCC553" s="37"/>
      <c r="LCD553" s="56">
        <f>LBY553+LCA553+LCC553</f>
        <v>4.6680000000000001</v>
      </c>
      <c r="LCE553" s="58"/>
      <c r="LLN553" s="88"/>
      <c r="LLO553" s="16"/>
      <c r="LLP553" s="18" t="s">
        <v>12</v>
      </c>
      <c r="LLQ553" s="16" t="s">
        <v>13</v>
      </c>
      <c r="LLR553" s="37">
        <v>0.38900000000000001</v>
      </c>
      <c r="LLS553" s="37">
        <f>LLS552*LLR553</f>
        <v>0.77800000000000002</v>
      </c>
      <c r="LLT553" s="16"/>
      <c r="LLU553" s="37"/>
      <c r="LLV553" s="57">
        <v>6</v>
      </c>
      <c r="LLW553" s="37">
        <f>LLS553*LLV553</f>
        <v>4.6680000000000001</v>
      </c>
      <c r="LLX553" s="16"/>
      <c r="LLY553" s="37"/>
      <c r="LLZ553" s="56">
        <f>LLU553+LLW553+LLY553</f>
        <v>4.6680000000000001</v>
      </c>
      <c r="LMA553" s="58"/>
      <c r="LVJ553" s="88"/>
      <c r="LVK553" s="16"/>
      <c r="LVL553" s="18" t="s">
        <v>12</v>
      </c>
      <c r="LVM553" s="16" t="s">
        <v>13</v>
      </c>
      <c r="LVN553" s="37">
        <v>0.38900000000000001</v>
      </c>
      <c r="LVO553" s="37">
        <f>LVO552*LVN553</f>
        <v>0.77800000000000002</v>
      </c>
      <c r="LVP553" s="16"/>
      <c r="LVQ553" s="37"/>
      <c r="LVR553" s="57">
        <v>6</v>
      </c>
      <c r="LVS553" s="37">
        <f>LVO553*LVR553</f>
        <v>4.6680000000000001</v>
      </c>
      <c r="LVT553" s="16"/>
      <c r="LVU553" s="37"/>
      <c r="LVV553" s="56">
        <f>LVQ553+LVS553+LVU553</f>
        <v>4.6680000000000001</v>
      </c>
      <c r="LVW553" s="58"/>
      <c r="MFF553" s="88"/>
      <c r="MFG553" s="16"/>
      <c r="MFH553" s="18" t="s">
        <v>12</v>
      </c>
      <c r="MFI553" s="16" t="s">
        <v>13</v>
      </c>
      <c r="MFJ553" s="37">
        <v>0.38900000000000001</v>
      </c>
      <c r="MFK553" s="37">
        <f>MFK552*MFJ553</f>
        <v>0.77800000000000002</v>
      </c>
      <c r="MFL553" s="16"/>
      <c r="MFM553" s="37"/>
      <c r="MFN553" s="57">
        <v>6</v>
      </c>
      <c r="MFO553" s="37">
        <f>MFK553*MFN553</f>
        <v>4.6680000000000001</v>
      </c>
      <c r="MFP553" s="16"/>
      <c r="MFQ553" s="37"/>
      <c r="MFR553" s="56">
        <f>MFM553+MFO553+MFQ553</f>
        <v>4.6680000000000001</v>
      </c>
      <c r="MFS553" s="58"/>
      <c r="MPB553" s="88"/>
      <c r="MPC553" s="16"/>
      <c r="MPD553" s="18" t="s">
        <v>12</v>
      </c>
      <c r="MPE553" s="16" t="s">
        <v>13</v>
      </c>
      <c r="MPF553" s="37">
        <v>0.38900000000000001</v>
      </c>
      <c r="MPG553" s="37">
        <f>MPG552*MPF553</f>
        <v>0.77800000000000002</v>
      </c>
      <c r="MPH553" s="16"/>
      <c r="MPI553" s="37"/>
      <c r="MPJ553" s="57">
        <v>6</v>
      </c>
      <c r="MPK553" s="37">
        <f>MPG553*MPJ553</f>
        <v>4.6680000000000001</v>
      </c>
      <c r="MPL553" s="16"/>
      <c r="MPM553" s="37"/>
      <c r="MPN553" s="56">
        <f>MPI553+MPK553+MPM553</f>
        <v>4.6680000000000001</v>
      </c>
      <c r="MPO553" s="58"/>
      <c r="MYX553" s="88"/>
      <c r="MYY553" s="16"/>
      <c r="MYZ553" s="18" t="s">
        <v>12</v>
      </c>
      <c r="MZA553" s="16" t="s">
        <v>13</v>
      </c>
      <c r="MZB553" s="37">
        <v>0.38900000000000001</v>
      </c>
      <c r="MZC553" s="37">
        <f>MZC552*MZB553</f>
        <v>0.77800000000000002</v>
      </c>
      <c r="MZD553" s="16"/>
      <c r="MZE553" s="37"/>
      <c r="MZF553" s="57">
        <v>6</v>
      </c>
      <c r="MZG553" s="37">
        <f>MZC553*MZF553</f>
        <v>4.6680000000000001</v>
      </c>
      <c r="MZH553" s="16"/>
      <c r="MZI553" s="37"/>
      <c r="MZJ553" s="56">
        <f>MZE553+MZG553+MZI553</f>
        <v>4.6680000000000001</v>
      </c>
      <c r="MZK553" s="58"/>
      <c r="NIT553" s="88"/>
      <c r="NIU553" s="16"/>
      <c r="NIV553" s="18" t="s">
        <v>12</v>
      </c>
      <c r="NIW553" s="16" t="s">
        <v>13</v>
      </c>
      <c r="NIX553" s="37">
        <v>0.38900000000000001</v>
      </c>
      <c r="NIY553" s="37">
        <f>NIY552*NIX553</f>
        <v>0.77800000000000002</v>
      </c>
      <c r="NIZ553" s="16"/>
      <c r="NJA553" s="37"/>
      <c r="NJB553" s="57">
        <v>6</v>
      </c>
      <c r="NJC553" s="37">
        <f>NIY553*NJB553</f>
        <v>4.6680000000000001</v>
      </c>
      <c r="NJD553" s="16"/>
      <c r="NJE553" s="37"/>
      <c r="NJF553" s="56">
        <f>NJA553+NJC553+NJE553</f>
        <v>4.6680000000000001</v>
      </c>
      <c r="NJG553" s="58"/>
      <c r="NSP553" s="88"/>
      <c r="NSQ553" s="16"/>
      <c r="NSR553" s="18" t="s">
        <v>12</v>
      </c>
      <c r="NSS553" s="16" t="s">
        <v>13</v>
      </c>
      <c r="NST553" s="37">
        <v>0.38900000000000001</v>
      </c>
      <c r="NSU553" s="37">
        <f>NSU552*NST553</f>
        <v>0.77800000000000002</v>
      </c>
      <c r="NSV553" s="16"/>
      <c r="NSW553" s="37"/>
      <c r="NSX553" s="57">
        <v>6</v>
      </c>
      <c r="NSY553" s="37">
        <f>NSU553*NSX553</f>
        <v>4.6680000000000001</v>
      </c>
      <c r="NSZ553" s="16"/>
      <c r="NTA553" s="37"/>
      <c r="NTB553" s="56">
        <f>NSW553+NSY553+NTA553</f>
        <v>4.6680000000000001</v>
      </c>
      <c r="NTC553" s="58"/>
      <c r="OCL553" s="88"/>
      <c r="OCM553" s="16"/>
      <c r="OCN553" s="18" t="s">
        <v>12</v>
      </c>
      <c r="OCO553" s="16" t="s">
        <v>13</v>
      </c>
      <c r="OCP553" s="37">
        <v>0.38900000000000001</v>
      </c>
      <c r="OCQ553" s="37">
        <f>OCQ552*OCP553</f>
        <v>0.77800000000000002</v>
      </c>
      <c r="OCR553" s="16"/>
      <c r="OCS553" s="37"/>
      <c r="OCT553" s="57">
        <v>6</v>
      </c>
      <c r="OCU553" s="37">
        <f>OCQ553*OCT553</f>
        <v>4.6680000000000001</v>
      </c>
      <c r="OCV553" s="16"/>
      <c r="OCW553" s="37"/>
      <c r="OCX553" s="56">
        <f>OCS553+OCU553+OCW553</f>
        <v>4.6680000000000001</v>
      </c>
      <c r="OCY553" s="58"/>
      <c r="OMH553" s="88"/>
      <c r="OMI553" s="16"/>
      <c r="OMJ553" s="18" t="s">
        <v>12</v>
      </c>
      <c r="OMK553" s="16" t="s">
        <v>13</v>
      </c>
      <c r="OML553" s="37">
        <v>0.38900000000000001</v>
      </c>
      <c r="OMM553" s="37">
        <f>OMM552*OML553</f>
        <v>0.77800000000000002</v>
      </c>
      <c r="OMN553" s="16"/>
      <c r="OMO553" s="37"/>
      <c r="OMP553" s="57">
        <v>6</v>
      </c>
      <c r="OMQ553" s="37">
        <f>OMM553*OMP553</f>
        <v>4.6680000000000001</v>
      </c>
      <c r="OMR553" s="16"/>
      <c r="OMS553" s="37"/>
      <c r="OMT553" s="56">
        <f>OMO553+OMQ553+OMS553</f>
        <v>4.6680000000000001</v>
      </c>
      <c r="OMU553" s="58"/>
      <c r="OWD553" s="88"/>
      <c r="OWE553" s="16"/>
      <c r="OWF553" s="18" t="s">
        <v>12</v>
      </c>
      <c r="OWG553" s="16" t="s">
        <v>13</v>
      </c>
      <c r="OWH553" s="37">
        <v>0.38900000000000001</v>
      </c>
      <c r="OWI553" s="37">
        <f>OWI552*OWH553</f>
        <v>0.77800000000000002</v>
      </c>
      <c r="OWJ553" s="16"/>
      <c r="OWK553" s="37"/>
      <c r="OWL553" s="57">
        <v>6</v>
      </c>
      <c r="OWM553" s="37">
        <f>OWI553*OWL553</f>
        <v>4.6680000000000001</v>
      </c>
      <c r="OWN553" s="16"/>
      <c r="OWO553" s="37"/>
      <c r="OWP553" s="56">
        <f>OWK553+OWM553+OWO553</f>
        <v>4.6680000000000001</v>
      </c>
      <c r="OWQ553" s="58"/>
      <c r="PFZ553" s="88"/>
      <c r="PGA553" s="16"/>
      <c r="PGB553" s="18" t="s">
        <v>12</v>
      </c>
      <c r="PGC553" s="16" t="s">
        <v>13</v>
      </c>
      <c r="PGD553" s="37">
        <v>0.38900000000000001</v>
      </c>
      <c r="PGE553" s="37">
        <f>PGE552*PGD553</f>
        <v>0.77800000000000002</v>
      </c>
      <c r="PGF553" s="16"/>
      <c r="PGG553" s="37"/>
      <c r="PGH553" s="57">
        <v>6</v>
      </c>
      <c r="PGI553" s="37">
        <f>PGE553*PGH553</f>
        <v>4.6680000000000001</v>
      </c>
      <c r="PGJ553" s="16"/>
      <c r="PGK553" s="37"/>
      <c r="PGL553" s="56">
        <f>PGG553+PGI553+PGK553</f>
        <v>4.6680000000000001</v>
      </c>
      <c r="PGM553" s="58"/>
      <c r="PPV553" s="88"/>
      <c r="PPW553" s="16"/>
      <c r="PPX553" s="18" t="s">
        <v>12</v>
      </c>
      <c r="PPY553" s="16" t="s">
        <v>13</v>
      </c>
      <c r="PPZ553" s="37">
        <v>0.38900000000000001</v>
      </c>
      <c r="PQA553" s="37">
        <f>PQA552*PPZ553</f>
        <v>0.77800000000000002</v>
      </c>
      <c r="PQB553" s="16"/>
      <c r="PQC553" s="37"/>
      <c r="PQD553" s="57">
        <v>6</v>
      </c>
      <c r="PQE553" s="37">
        <f>PQA553*PQD553</f>
        <v>4.6680000000000001</v>
      </c>
      <c r="PQF553" s="16"/>
      <c r="PQG553" s="37"/>
      <c r="PQH553" s="56">
        <f>PQC553+PQE553+PQG553</f>
        <v>4.6680000000000001</v>
      </c>
      <c r="PQI553" s="58"/>
      <c r="PZR553" s="88"/>
      <c r="PZS553" s="16"/>
      <c r="PZT553" s="18" t="s">
        <v>12</v>
      </c>
      <c r="PZU553" s="16" t="s">
        <v>13</v>
      </c>
      <c r="PZV553" s="37">
        <v>0.38900000000000001</v>
      </c>
      <c r="PZW553" s="37">
        <f>PZW552*PZV553</f>
        <v>0.77800000000000002</v>
      </c>
      <c r="PZX553" s="16"/>
      <c r="PZY553" s="37"/>
      <c r="PZZ553" s="57">
        <v>6</v>
      </c>
      <c r="QAA553" s="37">
        <f>PZW553*PZZ553</f>
        <v>4.6680000000000001</v>
      </c>
      <c r="QAB553" s="16"/>
      <c r="QAC553" s="37"/>
      <c r="QAD553" s="56">
        <f>PZY553+QAA553+QAC553</f>
        <v>4.6680000000000001</v>
      </c>
      <c r="QAE553" s="58"/>
      <c r="QJN553" s="88"/>
      <c r="QJO553" s="16"/>
      <c r="QJP553" s="18" t="s">
        <v>12</v>
      </c>
      <c r="QJQ553" s="16" t="s">
        <v>13</v>
      </c>
      <c r="QJR553" s="37">
        <v>0.38900000000000001</v>
      </c>
      <c r="QJS553" s="37">
        <f>QJS552*QJR553</f>
        <v>0.77800000000000002</v>
      </c>
      <c r="QJT553" s="16"/>
      <c r="QJU553" s="37"/>
      <c r="QJV553" s="57">
        <v>6</v>
      </c>
      <c r="QJW553" s="37">
        <f>QJS553*QJV553</f>
        <v>4.6680000000000001</v>
      </c>
      <c r="QJX553" s="16"/>
      <c r="QJY553" s="37"/>
      <c r="QJZ553" s="56">
        <f>QJU553+QJW553+QJY553</f>
        <v>4.6680000000000001</v>
      </c>
      <c r="QKA553" s="58"/>
      <c r="QTJ553" s="88"/>
      <c r="QTK553" s="16"/>
      <c r="QTL553" s="18" t="s">
        <v>12</v>
      </c>
      <c r="QTM553" s="16" t="s">
        <v>13</v>
      </c>
      <c r="QTN553" s="37">
        <v>0.38900000000000001</v>
      </c>
      <c r="QTO553" s="37">
        <f>QTO552*QTN553</f>
        <v>0.77800000000000002</v>
      </c>
      <c r="QTP553" s="16"/>
      <c r="QTQ553" s="37"/>
      <c r="QTR553" s="57">
        <v>6</v>
      </c>
      <c r="QTS553" s="37">
        <f>QTO553*QTR553</f>
        <v>4.6680000000000001</v>
      </c>
      <c r="QTT553" s="16"/>
      <c r="QTU553" s="37"/>
      <c r="QTV553" s="56">
        <f>QTQ553+QTS553+QTU553</f>
        <v>4.6680000000000001</v>
      </c>
      <c r="QTW553" s="58"/>
      <c r="RDF553" s="88"/>
      <c r="RDG553" s="16"/>
      <c r="RDH553" s="18" t="s">
        <v>12</v>
      </c>
      <c r="RDI553" s="16" t="s">
        <v>13</v>
      </c>
      <c r="RDJ553" s="37">
        <v>0.38900000000000001</v>
      </c>
      <c r="RDK553" s="37">
        <f>RDK552*RDJ553</f>
        <v>0.77800000000000002</v>
      </c>
      <c r="RDL553" s="16"/>
      <c r="RDM553" s="37"/>
      <c r="RDN553" s="57">
        <v>6</v>
      </c>
      <c r="RDO553" s="37">
        <f>RDK553*RDN553</f>
        <v>4.6680000000000001</v>
      </c>
      <c r="RDP553" s="16"/>
      <c r="RDQ553" s="37"/>
      <c r="RDR553" s="56">
        <f>RDM553+RDO553+RDQ553</f>
        <v>4.6680000000000001</v>
      </c>
      <c r="RDS553" s="58"/>
      <c r="RNB553" s="88"/>
      <c r="RNC553" s="16"/>
      <c r="RND553" s="18" t="s">
        <v>12</v>
      </c>
      <c r="RNE553" s="16" t="s">
        <v>13</v>
      </c>
      <c r="RNF553" s="37">
        <v>0.38900000000000001</v>
      </c>
      <c r="RNG553" s="37">
        <f>RNG552*RNF553</f>
        <v>0.77800000000000002</v>
      </c>
      <c r="RNH553" s="16"/>
      <c r="RNI553" s="37"/>
      <c r="RNJ553" s="57">
        <v>6</v>
      </c>
      <c r="RNK553" s="37">
        <f>RNG553*RNJ553</f>
        <v>4.6680000000000001</v>
      </c>
      <c r="RNL553" s="16"/>
      <c r="RNM553" s="37"/>
      <c r="RNN553" s="56">
        <f>RNI553+RNK553+RNM553</f>
        <v>4.6680000000000001</v>
      </c>
      <c r="RNO553" s="58"/>
      <c r="RWX553" s="88"/>
      <c r="RWY553" s="16"/>
      <c r="RWZ553" s="18" t="s">
        <v>12</v>
      </c>
      <c r="RXA553" s="16" t="s">
        <v>13</v>
      </c>
      <c r="RXB553" s="37">
        <v>0.38900000000000001</v>
      </c>
      <c r="RXC553" s="37">
        <f>RXC552*RXB553</f>
        <v>0.77800000000000002</v>
      </c>
      <c r="RXD553" s="16"/>
      <c r="RXE553" s="37"/>
      <c r="RXF553" s="57">
        <v>6</v>
      </c>
      <c r="RXG553" s="37">
        <f>RXC553*RXF553</f>
        <v>4.6680000000000001</v>
      </c>
      <c r="RXH553" s="16"/>
      <c r="RXI553" s="37"/>
      <c r="RXJ553" s="56">
        <f>RXE553+RXG553+RXI553</f>
        <v>4.6680000000000001</v>
      </c>
      <c r="RXK553" s="58"/>
      <c r="SGT553" s="88"/>
      <c r="SGU553" s="16"/>
      <c r="SGV553" s="18" t="s">
        <v>12</v>
      </c>
      <c r="SGW553" s="16" t="s">
        <v>13</v>
      </c>
      <c r="SGX553" s="37">
        <v>0.38900000000000001</v>
      </c>
      <c r="SGY553" s="37">
        <f>SGY552*SGX553</f>
        <v>0.77800000000000002</v>
      </c>
      <c r="SGZ553" s="16"/>
      <c r="SHA553" s="37"/>
      <c r="SHB553" s="57">
        <v>6</v>
      </c>
      <c r="SHC553" s="37">
        <f>SGY553*SHB553</f>
        <v>4.6680000000000001</v>
      </c>
      <c r="SHD553" s="16"/>
      <c r="SHE553" s="37"/>
      <c r="SHF553" s="56">
        <f>SHA553+SHC553+SHE553</f>
        <v>4.6680000000000001</v>
      </c>
      <c r="SHG553" s="58"/>
      <c r="SQP553" s="88"/>
      <c r="SQQ553" s="16"/>
      <c r="SQR553" s="18" t="s">
        <v>12</v>
      </c>
      <c r="SQS553" s="16" t="s">
        <v>13</v>
      </c>
      <c r="SQT553" s="37">
        <v>0.38900000000000001</v>
      </c>
      <c r="SQU553" s="37">
        <f>SQU552*SQT553</f>
        <v>0.77800000000000002</v>
      </c>
      <c r="SQV553" s="16"/>
      <c r="SQW553" s="37"/>
      <c r="SQX553" s="57">
        <v>6</v>
      </c>
      <c r="SQY553" s="37">
        <f>SQU553*SQX553</f>
        <v>4.6680000000000001</v>
      </c>
      <c r="SQZ553" s="16"/>
      <c r="SRA553" s="37"/>
      <c r="SRB553" s="56">
        <f>SQW553+SQY553+SRA553</f>
        <v>4.6680000000000001</v>
      </c>
      <c r="SRC553" s="58"/>
      <c r="TAL553" s="88"/>
      <c r="TAM553" s="16"/>
      <c r="TAN553" s="18" t="s">
        <v>12</v>
      </c>
      <c r="TAO553" s="16" t="s">
        <v>13</v>
      </c>
      <c r="TAP553" s="37">
        <v>0.38900000000000001</v>
      </c>
      <c r="TAQ553" s="37">
        <f>TAQ552*TAP553</f>
        <v>0.77800000000000002</v>
      </c>
      <c r="TAR553" s="16"/>
      <c r="TAS553" s="37"/>
      <c r="TAT553" s="57">
        <v>6</v>
      </c>
      <c r="TAU553" s="37">
        <f>TAQ553*TAT553</f>
        <v>4.6680000000000001</v>
      </c>
      <c r="TAV553" s="16"/>
      <c r="TAW553" s="37"/>
      <c r="TAX553" s="56">
        <f>TAS553+TAU553+TAW553</f>
        <v>4.6680000000000001</v>
      </c>
      <c r="TAY553" s="58"/>
      <c r="TKH553" s="88"/>
      <c r="TKI553" s="16"/>
      <c r="TKJ553" s="18" t="s">
        <v>12</v>
      </c>
      <c r="TKK553" s="16" t="s">
        <v>13</v>
      </c>
      <c r="TKL553" s="37">
        <v>0.38900000000000001</v>
      </c>
      <c r="TKM553" s="37">
        <f>TKM552*TKL553</f>
        <v>0.77800000000000002</v>
      </c>
      <c r="TKN553" s="16"/>
      <c r="TKO553" s="37"/>
      <c r="TKP553" s="57">
        <v>6</v>
      </c>
      <c r="TKQ553" s="37">
        <f>TKM553*TKP553</f>
        <v>4.6680000000000001</v>
      </c>
      <c r="TKR553" s="16"/>
      <c r="TKS553" s="37"/>
      <c r="TKT553" s="56">
        <f>TKO553+TKQ553+TKS553</f>
        <v>4.6680000000000001</v>
      </c>
      <c r="TKU553" s="58"/>
      <c r="TUD553" s="88"/>
      <c r="TUE553" s="16"/>
      <c r="TUF553" s="18" t="s">
        <v>12</v>
      </c>
      <c r="TUG553" s="16" t="s">
        <v>13</v>
      </c>
      <c r="TUH553" s="37">
        <v>0.38900000000000001</v>
      </c>
      <c r="TUI553" s="37">
        <f>TUI552*TUH553</f>
        <v>0.77800000000000002</v>
      </c>
      <c r="TUJ553" s="16"/>
      <c r="TUK553" s="37"/>
      <c r="TUL553" s="57">
        <v>6</v>
      </c>
      <c r="TUM553" s="37">
        <f>TUI553*TUL553</f>
        <v>4.6680000000000001</v>
      </c>
      <c r="TUN553" s="16"/>
      <c r="TUO553" s="37"/>
      <c r="TUP553" s="56">
        <f>TUK553+TUM553+TUO553</f>
        <v>4.6680000000000001</v>
      </c>
      <c r="TUQ553" s="58"/>
      <c r="UDZ553" s="88"/>
      <c r="UEA553" s="16"/>
      <c r="UEB553" s="18" t="s">
        <v>12</v>
      </c>
      <c r="UEC553" s="16" t="s">
        <v>13</v>
      </c>
      <c r="UED553" s="37">
        <v>0.38900000000000001</v>
      </c>
      <c r="UEE553" s="37">
        <f>UEE552*UED553</f>
        <v>0.77800000000000002</v>
      </c>
      <c r="UEF553" s="16"/>
      <c r="UEG553" s="37"/>
      <c r="UEH553" s="57">
        <v>6</v>
      </c>
      <c r="UEI553" s="37">
        <f>UEE553*UEH553</f>
        <v>4.6680000000000001</v>
      </c>
      <c r="UEJ553" s="16"/>
      <c r="UEK553" s="37"/>
      <c r="UEL553" s="56">
        <f>UEG553+UEI553+UEK553</f>
        <v>4.6680000000000001</v>
      </c>
      <c r="UEM553" s="58"/>
      <c r="UNV553" s="88"/>
      <c r="UNW553" s="16"/>
      <c r="UNX553" s="18" t="s">
        <v>12</v>
      </c>
      <c r="UNY553" s="16" t="s">
        <v>13</v>
      </c>
      <c r="UNZ553" s="37">
        <v>0.38900000000000001</v>
      </c>
      <c r="UOA553" s="37">
        <f>UOA552*UNZ553</f>
        <v>0.77800000000000002</v>
      </c>
      <c r="UOB553" s="16"/>
      <c r="UOC553" s="37"/>
      <c r="UOD553" s="57">
        <v>6</v>
      </c>
      <c r="UOE553" s="37">
        <f>UOA553*UOD553</f>
        <v>4.6680000000000001</v>
      </c>
      <c r="UOF553" s="16"/>
      <c r="UOG553" s="37"/>
      <c r="UOH553" s="56">
        <f>UOC553+UOE553+UOG553</f>
        <v>4.6680000000000001</v>
      </c>
      <c r="UOI553" s="58"/>
      <c r="UXR553" s="88"/>
      <c r="UXS553" s="16"/>
      <c r="UXT553" s="18" t="s">
        <v>12</v>
      </c>
      <c r="UXU553" s="16" t="s">
        <v>13</v>
      </c>
      <c r="UXV553" s="37">
        <v>0.38900000000000001</v>
      </c>
      <c r="UXW553" s="37">
        <f>UXW552*UXV553</f>
        <v>0.77800000000000002</v>
      </c>
      <c r="UXX553" s="16"/>
      <c r="UXY553" s="37"/>
      <c r="UXZ553" s="57">
        <v>6</v>
      </c>
      <c r="UYA553" s="37">
        <f>UXW553*UXZ553</f>
        <v>4.6680000000000001</v>
      </c>
      <c r="UYB553" s="16"/>
      <c r="UYC553" s="37"/>
      <c r="UYD553" s="56">
        <f>UXY553+UYA553+UYC553</f>
        <v>4.6680000000000001</v>
      </c>
      <c r="UYE553" s="58"/>
      <c r="VHN553" s="88"/>
      <c r="VHO553" s="16"/>
      <c r="VHP553" s="18" t="s">
        <v>12</v>
      </c>
      <c r="VHQ553" s="16" t="s">
        <v>13</v>
      </c>
      <c r="VHR553" s="37">
        <v>0.38900000000000001</v>
      </c>
      <c r="VHS553" s="37">
        <f>VHS552*VHR553</f>
        <v>0.77800000000000002</v>
      </c>
      <c r="VHT553" s="16"/>
      <c r="VHU553" s="37"/>
      <c r="VHV553" s="57">
        <v>6</v>
      </c>
      <c r="VHW553" s="37">
        <f>VHS553*VHV553</f>
        <v>4.6680000000000001</v>
      </c>
      <c r="VHX553" s="16"/>
      <c r="VHY553" s="37"/>
      <c r="VHZ553" s="56">
        <f>VHU553+VHW553+VHY553</f>
        <v>4.6680000000000001</v>
      </c>
      <c r="VIA553" s="58"/>
      <c r="VRJ553" s="88"/>
      <c r="VRK553" s="16"/>
      <c r="VRL553" s="18" t="s">
        <v>12</v>
      </c>
      <c r="VRM553" s="16" t="s">
        <v>13</v>
      </c>
      <c r="VRN553" s="37">
        <v>0.38900000000000001</v>
      </c>
      <c r="VRO553" s="37">
        <f>VRO552*VRN553</f>
        <v>0.77800000000000002</v>
      </c>
      <c r="VRP553" s="16"/>
      <c r="VRQ553" s="37"/>
      <c r="VRR553" s="57">
        <v>6</v>
      </c>
      <c r="VRS553" s="37">
        <f>VRO553*VRR553</f>
        <v>4.6680000000000001</v>
      </c>
      <c r="VRT553" s="16"/>
      <c r="VRU553" s="37"/>
      <c r="VRV553" s="56">
        <f>VRQ553+VRS553+VRU553</f>
        <v>4.6680000000000001</v>
      </c>
      <c r="VRW553" s="58"/>
      <c r="WBF553" s="88"/>
      <c r="WBG553" s="16"/>
      <c r="WBH553" s="18" t="s">
        <v>12</v>
      </c>
      <c r="WBI553" s="16" t="s">
        <v>13</v>
      </c>
      <c r="WBJ553" s="37">
        <v>0.38900000000000001</v>
      </c>
      <c r="WBK553" s="37">
        <f>WBK552*WBJ553</f>
        <v>0.77800000000000002</v>
      </c>
      <c r="WBL553" s="16"/>
      <c r="WBM553" s="37"/>
      <c r="WBN553" s="57">
        <v>6</v>
      </c>
      <c r="WBO553" s="37">
        <f>WBK553*WBN553</f>
        <v>4.6680000000000001</v>
      </c>
      <c r="WBP553" s="16"/>
      <c r="WBQ553" s="37"/>
      <c r="WBR553" s="56">
        <f>WBM553+WBO553+WBQ553</f>
        <v>4.6680000000000001</v>
      </c>
      <c r="WBS553" s="58"/>
      <c r="WLB553" s="88"/>
      <c r="WLC553" s="16"/>
      <c r="WLD553" s="18" t="s">
        <v>12</v>
      </c>
      <c r="WLE553" s="16" t="s">
        <v>13</v>
      </c>
      <c r="WLF553" s="37">
        <v>0.38900000000000001</v>
      </c>
      <c r="WLG553" s="37">
        <f>WLG552*WLF553</f>
        <v>0.77800000000000002</v>
      </c>
      <c r="WLH553" s="16"/>
      <c r="WLI553" s="37"/>
      <c r="WLJ553" s="57">
        <v>6</v>
      </c>
      <c r="WLK553" s="37">
        <f>WLG553*WLJ553</f>
        <v>4.6680000000000001</v>
      </c>
      <c r="WLL553" s="16"/>
      <c r="WLM553" s="37"/>
      <c r="WLN553" s="56">
        <f>WLI553+WLK553+WLM553</f>
        <v>4.6680000000000001</v>
      </c>
      <c r="WLO553" s="58"/>
      <c r="WUX553" s="88"/>
      <c r="WUY553" s="16"/>
      <c r="WUZ553" s="18" t="s">
        <v>12</v>
      </c>
      <c r="WVA553" s="16" t="s">
        <v>13</v>
      </c>
      <c r="WVB553" s="37">
        <v>0.38900000000000001</v>
      </c>
      <c r="WVC553" s="37">
        <f>WVC552*WVB553</f>
        <v>0.77800000000000002</v>
      </c>
      <c r="WVD553" s="16"/>
      <c r="WVE553" s="37"/>
      <c r="WVF553" s="57">
        <v>6</v>
      </c>
      <c r="WVG553" s="37">
        <f>WVC553*WVF553</f>
        <v>4.6680000000000001</v>
      </c>
      <c r="WVH553" s="16"/>
      <c r="WVI553" s="37"/>
      <c r="WVJ553" s="56">
        <f>WVE553+WVG553+WVI553</f>
        <v>4.6680000000000001</v>
      </c>
      <c r="WVK553" s="58"/>
    </row>
    <row r="554" spans="1:16131" s="38" customFormat="1" x14ac:dyDescent="0.25">
      <c r="A554" s="36"/>
      <c r="B554" s="59" t="s">
        <v>15</v>
      </c>
      <c r="C554" s="60" t="s">
        <v>16</v>
      </c>
      <c r="D554" s="112">
        <v>0.30199999999999999</v>
      </c>
      <c r="E554" s="121"/>
      <c r="F554" s="121"/>
      <c r="G554" s="121"/>
      <c r="H554" s="121"/>
      <c r="I554" s="121"/>
      <c r="J554" s="121"/>
      <c r="K554" s="118"/>
      <c r="L554" s="11" t="s">
        <v>211</v>
      </c>
      <c r="IL554" s="88"/>
      <c r="IM554" s="16"/>
      <c r="IN554" s="59" t="s">
        <v>15</v>
      </c>
      <c r="IO554" s="60" t="s">
        <v>16</v>
      </c>
      <c r="IP554" s="61">
        <v>0.151</v>
      </c>
      <c r="IQ554" s="37">
        <f>IQ552*IP554</f>
        <v>0.30199999999999999</v>
      </c>
      <c r="IR554" s="62"/>
      <c r="IS554" s="62"/>
      <c r="IT554" s="62"/>
      <c r="IU554" s="63"/>
      <c r="IV554" s="64">
        <v>3.2</v>
      </c>
      <c r="IW554" s="64">
        <f>IQ554*IV554</f>
        <v>0.96640000000000004</v>
      </c>
      <c r="IX554" s="56">
        <f>IS554+IU554+IW554</f>
        <v>0.96640000000000004</v>
      </c>
      <c r="SH554" s="88"/>
      <c r="SI554" s="16"/>
      <c r="SJ554" s="59" t="s">
        <v>15</v>
      </c>
      <c r="SK554" s="60" t="s">
        <v>16</v>
      </c>
      <c r="SL554" s="61">
        <v>0.151</v>
      </c>
      <c r="SM554" s="37">
        <f>SM552*SL554</f>
        <v>0.30199999999999999</v>
      </c>
      <c r="SN554" s="62"/>
      <c r="SO554" s="62"/>
      <c r="SP554" s="62"/>
      <c r="SQ554" s="63"/>
      <c r="SR554" s="64">
        <v>3.2</v>
      </c>
      <c r="SS554" s="64">
        <f>SM554*SR554</f>
        <v>0.96640000000000004</v>
      </c>
      <c r="ST554" s="56">
        <f>SO554+SQ554+SS554</f>
        <v>0.96640000000000004</v>
      </c>
      <c r="ACD554" s="88"/>
      <c r="ACE554" s="16"/>
      <c r="ACF554" s="59" t="s">
        <v>15</v>
      </c>
      <c r="ACG554" s="60" t="s">
        <v>16</v>
      </c>
      <c r="ACH554" s="61">
        <v>0.151</v>
      </c>
      <c r="ACI554" s="37">
        <f>ACI552*ACH554</f>
        <v>0.30199999999999999</v>
      </c>
      <c r="ACJ554" s="62"/>
      <c r="ACK554" s="62"/>
      <c r="ACL554" s="62"/>
      <c r="ACM554" s="63"/>
      <c r="ACN554" s="64">
        <v>3.2</v>
      </c>
      <c r="ACO554" s="64">
        <f>ACI554*ACN554</f>
        <v>0.96640000000000004</v>
      </c>
      <c r="ACP554" s="56">
        <f>ACK554+ACM554+ACO554</f>
        <v>0.96640000000000004</v>
      </c>
      <c r="ALZ554" s="88"/>
      <c r="AMA554" s="16"/>
      <c r="AMB554" s="59" t="s">
        <v>15</v>
      </c>
      <c r="AMC554" s="60" t="s">
        <v>16</v>
      </c>
      <c r="AMD554" s="61">
        <v>0.151</v>
      </c>
      <c r="AME554" s="37">
        <f>AME552*AMD554</f>
        <v>0.30199999999999999</v>
      </c>
      <c r="AMF554" s="62"/>
      <c r="AMG554" s="62"/>
      <c r="AMH554" s="62"/>
      <c r="AMI554" s="63"/>
      <c r="AMJ554" s="64">
        <v>3.2</v>
      </c>
      <c r="AMK554" s="64">
        <f>AME554*AMJ554</f>
        <v>0.96640000000000004</v>
      </c>
      <c r="AML554" s="56">
        <f>AMG554+AMI554+AMK554</f>
        <v>0.96640000000000004</v>
      </c>
      <c r="AVV554" s="88"/>
      <c r="AVW554" s="16"/>
      <c r="AVX554" s="59" t="s">
        <v>15</v>
      </c>
      <c r="AVY554" s="60" t="s">
        <v>16</v>
      </c>
      <c r="AVZ554" s="61">
        <v>0.151</v>
      </c>
      <c r="AWA554" s="37">
        <f>AWA552*AVZ554</f>
        <v>0.30199999999999999</v>
      </c>
      <c r="AWB554" s="62"/>
      <c r="AWC554" s="62"/>
      <c r="AWD554" s="62"/>
      <c r="AWE554" s="63"/>
      <c r="AWF554" s="64">
        <v>3.2</v>
      </c>
      <c r="AWG554" s="64">
        <f>AWA554*AWF554</f>
        <v>0.96640000000000004</v>
      </c>
      <c r="AWH554" s="56">
        <f>AWC554+AWE554+AWG554</f>
        <v>0.96640000000000004</v>
      </c>
      <c r="BFR554" s="88"/>
      <c r="BFS554" s="16"/>
      <c r="BFT554" s="59" t="s">
        <v>15</v>
      </c>
      <c r="BFU554" s="60" t="s">
        <v>16</v>
      </c>
      <c r="BFV554" s="61">
        <v>0.151</v>
      </c>
      <c r="BFW554" s="37">
        <f>BFW552*BFV554</f>
        <v>0.30199999999999999</v>
      </c>
      <c r="BFX554" s="62"/>
      <c r="BFY554" s="62"/>
      <c r="BFZ554" s="62"/>
      <c r="BGA554" s="63"/>
      <c r="BGB554" s="64">
        <v>3.2</v>
      </c>
      <c r="BGC554" s="64">
        <f>BFW554*BGB554</f>
        <v>0.96640000000000004</v>
      </c>
      <c r="BGD554" s="56">
        <f>BFY554+BGA554+BGC554</f>
        <v>0.96640000000000004</v>
      </c>
      <c r="BPN554" s="88"/>
      <c r="BPO554" s="16"/>
      <c r="BPP554" s="59" t="s">
        <v>15</v>
      </c>
      <c r="BPQ554" s="60" t="s">
        <v>16</v>
      </c>
      <c r="BPR554" s="61">
        <v>0.151</v>
      </c>
      <c r="BPS554" s="37">
        <f>BPS552*BPR554</f>
        <v>0.30199999999999999</v>
      </c>
      <c r="BPT554" s="62"/>
      <c r="BPU554" s="62"/>
      <c r="BPV554" s="62"/>
      <c r="BPW554" s="63"/>
      <c r="BPX554" s="64">
        <v>3.2</v>
      </c>
      <c r="BPY554" s="64">
        <f>BPS554*BPX554</f>
        <v>0.96640000000000004</v>
      </c>
      <c r="BPZ554" s="56">
        <f>BPU554+BPW554+BPY554</f>
        <v>0.96640000000000004</v>
      </c>
      <c r="BZJ554" s="88"/>
      <c r="BZK554" s="16"/>
      <c r="BZL554" s="59" t="s">
        <v>15</v>
      </c>
      <c r="BZM554" s="60" t="s">
        <v>16</v>
      </c>
      <c r="BZN554" s="61">
        <v>0.151</v>
      </c>
      <c r="BZO554" s="37">
        <f>BZO552*BZN554</f>
        <v>0.30199999999999999</v>
      </c>
      <c r="BZP554" s="62"/>
      <c r="BZQ554" s="62"/>
      <c r="BZR554" s="62"/>
      <c r="BZS554" s="63"/>
      <c r="BZT554" s="64">
        <v>3.2</v>
      </c>
      <c r="BZU554" s="64">
        <f>BZO554*BZT554</f>
        <v>0.96640000000000004</v>
      </c>
      <c r="BZV554" s="56">
        <f>BZQ554+BZS554+BZU554</f>
        <v>0.96640000000000004</v>
      </c>
      <c r="CJF554" s="88"/>
      <c r="CJG554" s="16"/>
      <c r="CJH554" s="59" t="s">
        <v>15</v>
      </c>
      <c r="CJI554" s="60" t="s">
        <v>16</v>
      </c>
      <c r="CJJ554" s="61">
        <v>0.151</v>
      </c>
      <c r="CJK554" s="37">
        <f>CJK552*CJJ554</f>
        <v>0.30199999999999999</v>
      </c>
      <c r="CJL554" s="62"/>
      <c r="CJM554" s="62"/>
      <c r="CJN554" s="62"/>
      <c r="CJO554" s="63"/>
      <c r="CJP554" s="64">
        <v>3.2</v>
      </c>
      <c r="CJQ554" s="64">
        <f>CJK554*CJP554</f>
        <v>0.96640000000000004</v>
      </c>
      <c r="CJR554" s="56">
        <f>CJM554+CJO554+CJQ554</f>
        <v>0.96640000000000004</v>
      </c>
      <c r="CTB554" s="88"/>
      <c r="CTC554" s="16"/>
      <c r="CTD554" s="59" t="s">
        <v>15</v>
      </c>
      <c r="CTE554" s="60" t="s">
        <v>16</v>
      </c>
      <c r="CTF554" s="61">
        <v>0.151</v>
      </c>
      <c r="CTG554" s="37">
        <f>CTG552*CTF554</f>
        <v>0.30199999999999999</v>
      </c>
      <c r="CTH554" s="62"/>
      <c r="CTI554" s="62"/>
      <c r="CTJ554" s="62"/>
      <c r="CTK554" s="63"/>
      <c r="CTL554" s="64">
        <v>3.2</v>
      </c>
      <c r="CTM554" s="64">
        <f>CTG554*CTL554</f>
        <v>0.96640000000000004</v>
      </c>
      <c r="CTN554" s="56">
        <f>CTI554+CTK554+CTM554</f>
        <v>0.96640000000000004</v>
      </c>
      <c r="DCX554" s="88"/>
      <c r="DCY554" s="16"/>
      <c r="DCZ554" s="59" t="s">
        <v>15</v>
      </c>
      <c r="DDA554" s="60" t="s">
        <v>16</v>
      </c>
      <c r="DDB554" s="61">
        <v>0.151</v>
      </c>
      <c r="DDC554" s="37">
        <f>DDC552*DDB554</f>
        <v>0.30199999999999999</v>
      </c>
      <c r="DDD554" s="62"/>
      <c r="DDE554" s="62"/>
      <c r="DDF554" s="62"/>
      <c r="DDG554" s="63"/>
      <c r="DDH554" s="64">
        <v>3.2</v>
      </c>
      <c r="DDI554" s="64">
        <f>DDC554*DDH554</f>
        <v>0.96640000000000004</v>
      </c>
      <c r="DDJ554" s="56">
        <f>DDE554+DDG554+DDI554</f>
        <v>0.96640000000000004</v>
      </c>
      <c r="DMT554" s="88"/>
      <c r="DMU554" s="16"/>
      <c r="DMV554" s="59" t="s">
        <v>15</v>
      </c>
      <c r="DMW554" s="60" t="s">
        <v>16</v>
      </c>
      <c r="DMX554" s="61">
        <v>0.151</v>
      </c>
      <c r="DMY554" s="37">
        <f>DMY552*DMX554</f>
        <v>0.30199999999999999</v>
      </c>
      <c r="DMZ554" s="62"/>
      <c r="DNA554" s="62"/>
      <c r="DNB554" s="62"/>
      <c r="DNC554" s="63"/>
      <c r="DND554" s="64">
        <v>3.2</v>
      </c>
      <c r="DNE554" s="64">
        <f>DMY554*DND554</f>
        <v>0.96640000000000004</v>
      </c>
      <c r="DNF554" s="56">
        <f>DNA554+DNC554+DNE554</f>
        <v>0.96640000000000004</v>
      </c>
      <c r="DWP554" s="88"/>
      <c r="DWQ554" s="16"/>
      <c r="DWR554" s="59" t="s">
        <v>15</v>
      </c>
      <c r="DWS554" s="60" t="s">
        <v>16</v>
      </c>
      <c r="DWT554" s="61">
        <v>0.151</v>
      </c>
      <c r="DWU554" s="37">
        <f>DWU552*DWT554</f>
        <v>0.30199999999999999</v>
      </c>
      <c r="DWV554" s="62"/>
      <c r="DWW554" s="62"/>
      <c r="DWX554" s="62"/>
      <c r="DWY554" s="63"/>
      <c r="DWZ554" s="64">
        <v>3.2</v>
      </c>
      <c r="DXA554" s="64">
        <f>DWU554*DWZ554</f>
        <v>0.96640000000000004</v>
      </c>
      <c r="DXB554" s="56">
        <f>DWW554+DWY554+DXA554</f>
        <v>0.96640000000000004</v>
      </c>
      <c r="EGL554" s="88"/>
      <c r="EGM554" s="16"/>
      <c r="EGN554" s="59" t="s">
        <v>15</v>
      </c>
      <c r="EGO554" s="60" t="s">
        <v>16</v>
      </c>
      <c r="EGP554" s="61">
        <v>0.151</v>
      </c>
      <c r="EGQ554" s="37">
        <f>EGQ552*EGP554</f>
        <v>0.30199999999999999</v>
      </c>
      <c r="EGR554" s="62"/>
      <c r="EGS554" s="62"/>
      <c r="EGT554" s="62"/>
      <c r="EGU554" s="63"/>
      <c r="EGV554" s="64">
        <v>3.2</v>
      </c>
      <c r="EGW554" s="64">
        <f>EGQ554*EGV554</f>
        <v>0.96640000000000004</v>
      </c>
      <c r="EGX554" s="56">
        <f>EGS554+EGU554+EGW554</f>
        <v>0.96640000000000004</v>
      </c>
      <c r="EQH554" s="88"/>
      <c r="EQI554" s="16"/>
      <c r="EQJ554" s="59" t="s">
        <v>15</v>
      </c>
      <c r="EQK554" s="60" t="s">
        <v>16</v>
      </c>
      <c r="EQL554" s="61">
        <v>0.151</v>
      </c>
      <c r="EQM554" s="37">
        <f>EQM552*EQL554</f>
        <v>0.30199999999999999</v>
      </c>
      <c r="EQN554" s="62"/>
      <c r="EQO554" s="62"/>
      <c r="EQP554" s="62"/>
      <c r="EQQ554" s="63"/>
      <c r="EQR554" s="64">
        <v>3.2</v>
      </c>
      <c r="EQS554" s="64">
        <f>EQM554*EQR554</f>
        <v>0.96640000000000004</v>
      </c>
      <c r="EQT554" s="56">
        <f>EQO554+EQQ554+EQS554</f>
        <v>0.96640000000000004</v>
      </c>
      <c r="FAD554" s="88"/>
      <c r="FAE554" s="16"/>
      <c r="FAF554" s="59" t="s">
        <v>15</v>
      </c>
      <c r="FAG554" s="60" t="s">
        <v>16</v>
      </c>
      <c r="FAH554" s="61">
        <v>0.151</v>
      </c>
      <c r="FAI554" s="37">
        <f>FAI552*FAH554</f>
        <v>0.30199999999999999</v>
      </c>
      <c r="FAJ554" s="62"/>
      <c r="FAK554" s="62"/>
      <c r="FAL554" s="62"/>
      <c r="FAM554" s="63"/>
      <c r="FAN554" s="64">
        <v>3.2</v>
      </c>
      <c r="FAO554" s="64">
        <f>FAI554*FAN554</f>
        <v>0.96640000000000004</v>
      </c>
      <c r="FAP554" s="56">
        <f>FAK554+FAM554+FAO554</f>
        <v>0.96640000000000004</v>
      </c>
      <c r="FJZ554" s="88"/>
      <c r="FKA554" s="16"/>
      <c r="FKB554" s="59" t="s">
        <v>15</v>
      </c>
      <c r="FKC554" s="60" t="s">
        <v>16</v>
      </c>
      <c r="FKD554" s="61">
        <v>0.151</v>
      </c>
      <c r="FKE554" s="37">
        <f>FKE552*FKD554</f>
        <v>0.30199999999999999</v>
      </c>
      <c r="FKF554" s="62"/>
      <c r="FKG554" s="62"/>
      <c r="FKH554" s="62"/>
      <c r="FKI554" s="63"/>
      <c r="FKJ554" s="64">
        <v>3.2</v>
      </c>
      <c r="FKK554" s="64">
        <f>FKE554*FKJ554</f>
        <v>0.96640000000000004</v>
      </c>
      <c r="FKL554" s="56">
        <f>FKG554+FKI554+FKK554</f>
        <v>0.96640000000000004</v>
      </c>
      <c r="FTV554" s="88"/>
      <c r="FTW554" s="16"/>
      <c r="FTX554" s="59" t="s">
        <v>15</v>
      </c>
      <c r="FTY554" s="60" t="s">
        <v>16</v>
      </c>
      <c r="FTZ554" s="61">
        <v>0.151</v>
      </c>
      <c r="FUA554" s="37">
        <f>FUA552*FTZ554</f>
        <v>0.30199999999999999</v>
      </c>
      <c r="FUB554" s="62"/>
      <c r="FUC554" s="62"/>
      <c r="FUD554" s="62"/>
      <c r="FUE554" s="63"/>
      <c r="FUF554" s="64">
        <v>3.2</v>
      </c>
      <c r="FUG554" s="64">
        <f>FUA554*FUF554</f>
        <v>0.96640000000000004</v>
      </c>
      <c r="FUH554" s="56">
        <f>FUC554+FUE554+FUG554</f>
        <v>0.96640000000000004</v>
      </c>
      <c r="GDR554" s="88"/>
      <c r="GDS554" s="16"/>
      <c r="GDT554" s="59" t="s">
        <v>15</v>
      </c>
      <c r="GDU554" s="60" t="s">
        <v>16</v>
      </c>
      <c r="GDV554" s="61">
        <v>0.151</v>
      </c>
      <c r="GDW554" s="37">
        <f>GDW552*GDV554</f>
        <v>0.30199999999999999</v>
      </c>
      <c r="GDX554" s="62"/>
      <c r="GDY554" s="62"/>
      <c r="GDZ554" s="62"/>
      <c r="GEA554" s="63"/>
      <c r="GEB554" s="64">
        <v>3.2</v>
      </c>
      <c r="GEC554" s="64">
        <f>GDW554*GEB554</f>
        <v>0.96640000000000004</v>
      </c>
      <c r="GED554" s="56">
        <f>GDY554+GEA554+GEC554</f>
        <v>0.96640000000000004</v>
      </c>
      <c r="GNN554" s="88"/>
      <c r="GNO554" s="16"/>
      <c r="GNP554" s="59" t="s">
        <v>15</v>
      </c>
      <c r="GNQ554" s="60" t="s">
        <v>16</v>
      </c>
      <c r="GNR554" s="61">
        <v>0.151</v>
      </c>
      <c r="GNS554" s="37">
        <f>GNS552*GNR554</f>
        <v>0.30199999999999999</v>
      </c>
      <c r="GNT554" s="62"/>
      <c r="GNU554" s="62"/>
      <c r="GNV554" s="62"/>
      <c r="GNW554" s="63"/>
      <c r="GNX554" s="64">
        <v>3.2</v>
      </c>
      <c r="GNY554" s="64">
        <f>GNS554*GNX554</f>
        <v>0.96640000000000004</v>
      </c>
      <c r="GNZ554" s="56">
        <f>GNU554+GNW554+GNY554</f>
        <v>0.96640000000000004</v>
      </c>
      <c r="GXJ554" s="88"/>
      <c r="GXK554" s="16"/>
      <c r="GXL554" s="59" t="s">
        <v>15</v>
      </c>
      <c r="GXM554" s="60" t="s">
        <v>16</v>
      </c>
      <c r="GXN554" s="61">
        <v>0.151</v>
      </c>
      <c r="GXO554" s="37">
        <f>GXO552*GXN554</f>
        <v>0.30199999999999999</v>
      </c>
      <c r="GXP554" s="62"/>
      <c r="GXQ554" s="62"/>
      <c r="GXR554" s="62"/>
      <c r="GXS554" s="63"/>
      <c r="GXT554" s="64">
        <v>3.2</v>
      </c>
      <c r="GXU554" s="64">
        <f>GXO554*GXT554</f>
        <v>0.96640000000000004</v>
      </c>
      <c r="GXV554" s="56">
        <f>GXQ554+GXS554+GXU554</f>
        <v>0.96640000000000004</v>
      </c>
      <c r="HHF554" s="88"/>
      <c r="HHG554" s="16"/>
      <c r="HHH554" s="59" t="s">
        <v>15</v>
      </c>
      <c r="HHI554" s="60" t="s">
        <v>16</v>
      </c>
      <c r="HHJ554" s="61">
        <v>0.151</v>
      </c>
      <c r="HHK554" s="37">
        <f>HHK552*HHJ554</f>
        <v>0.30199999999999999</v>
      </c>
      <c r="HHL554" s="62"/>
      <c r="HHM554" s="62"/>
      <c r="HHN554" s="62"/>
      <c r="HHO554" s="63"/>
      <c r="HHP554" s="64">
        <v>3.2</v>
      </c>
      <c r="HHQ554" s="64">
        <f>HHK554*HHP554</f>
        <v>0.96640000000000004</v>
      </c>
      <c r="HHR554" s="56">
        <f>HHM554+HHO554+HHQ554</f>
        <v>0.96640000000000004</v>
      </c>
      <c r="HRB554" s="88"/>
      <c r="HRC554" s="16"/>
      <c r="HRD554" s="59" t="s">
        <v>15</v>
      </c>
      <c r="HRE554" s="60" t="s">
        <v>16</v>
      </c>
      <c r="HRF554" s="61">
        <v>0.151</v>
      </c>
      <c r="HRG554" s="37">
        <f>HRG552*HRF554</f>
        <v>0.30199999999999999</v>
      </c>
      <c r="HRH554" s="62"/>
      <c r="HRI554" s="62"/>
      <c r="HRJ554" s="62"/>
      <c r="HRK554" s="63"/>
      <c r="HRL554" s="64">
        <v>3.2</v>
      </c>
      <c r="HRM554" s="64">
        <f>HRG554*HRL554</f>
        <v>0.96640000000000004</v>
      </c>
      <c r="HRN554" s="56">
        <f>HRI554+HRK554+HRM554</f>
        <v>0.96640000000000004</v>
      </c>
      <c r="IAX554" s="88"/>
      <c r="IAY554" s="16"/>
      <c r="IAZ554" s="59" t="s">
        <v>15</v>
      </c>
      <c r="IBA554" s="60" t="s">
        <v>16</v>
      </c>
      <c r="IBB554" s="61">
        <v>0.151</v>
      </c>
      <c r="IBC554" s="37">
        <f>IBC552*IBB554</f>
        <v>0.30199999999999999</v>
      </c>
      <c r="IBD554" s="62"/>
      <c r="IBE554" s="62"/>
      <c r="IBF554" s="62"/>
      <c r="IBG554" s="63"/>
      <c r="IBH554" s="64">
        <v>3.2</v>
      </c>
      <c r="IBI554" s="64">
        <f>IBC554*IBH554</f>
        <v>0.96640000000000004</v>
      </c>
      <c r="IBJ554" s="56">
        <f>IBE554+IBG554+IBI554</f>
        <v>0.96640000000000004</v>
      </c>
      <c r="IKT554" s="88"/>
      <c r="IKU554" s="16"/>
      <c r="IKV554" s="59" t="s">
        <v>15</v>
      </c>
      <c r="IKW554" s="60" t="s">
        <v>16</v>
      </c>
      <c r="IKX554" s="61">
        <v>0.151</v>
      </c>
      <c r="IKY554" s="37">
        <f>IKY552*IKX554</f>
        <v>0.30199999999999999</v>
      </c>
      <c r="IKZ554" s="62"/>
      <c r="ILA554" s="62"/>
      <c r="ILB554" s="62"/>
      <c r="ILC554" s="63"/>
      <c r="ILD554" s="64">
        <v>3.2</v>
      </c>
      <c r="ILE554" s="64">
        <f>IKY554*ILD554</f>
        <v>0.96640000000000004</v>
      </c>
      <c r="ILF554" s="56">
        <f>ILA554+ILC554+ILE554</f>
        <v>0.96640000000000004</v>
      </c>
      <c r="IUP554" s="88"/>
      <c r="IUQ554" s="16"/>
      <c r="IUR554" s="59" t="s">
        <v>15</v>
      </c>
      <c r="IUS554" s="60" t="s">
        <v>16</v>
      </c>
      <c r="IUT554" s="61">
        <v>0.151</v>
      </c>
      <c r="IUU554" s="37">
        <f>IUU552*IUT554</f>
        <v>0.30199999999999999</v>
      </c>
      <c r="IUV554" s="62"/>
      <c r="IUW554" s="62"/>
      <c r="IUX554" s="62"/>
      <c r="IUY554" s="63"/>
      <c r="IUZ554" s="64">
        <v>3.2</v>
      </c>
      <c r="IVA554" s="64">
        <f>IUU554*IUZ554</f>
        <v>0.96640000000000004</v>
      </c>
      <c r="IVB554" s="56">
        <f>IUW554+IUY554+IVA554</f>
        <v>0.96640000000000004</v>
      </c>
      <c r="JEL554" s="88"/>
      <c r="JEM554" s="16"/>
      <c r="JEN554" s="59" t="s">
        <v>15</v>
      </c>
      <c r="JEO554" s="60" t="s">
        <v>16</v>
      </c>
      <c r="JEP554" s="61">
        <v>0.151</v>
      </c>
      <c r="JEQ554" s="37">
        <f>JEQ552*JEP554</f>
        <v>0.30199999999999999</v>
      </c>
      <c r="JER554" s="62"/>
      <c r="JES554" s="62"/>
      <c r="JET554" s="62"/>
      <c r="JEU554" s="63"/>
      <c r="JEV554" s="64">
        <v>3.2</v>
      </c>
      <c r="JEW554" s="64">
        <f>JEQ554*JEV554</f>
        <v>0.96640000000000004</v>
      </c>
      <c r="JEX554" s="56">
        <f>JES554+JEU554+JEW554</f>
        <v>0.96640000000000004</v>
      </c>
      <c r="JOH554" s="88"/>
      <c r="JOI554" s="16"/>
      <c r="JOJ554" s="59" t="s">
        <v>15</v>
      </c>
      <c r="JOK554" s="60" t="s">
        <v>16</v>
      </c>
      <c r="JOL554" s="61">
        <v>0.151</v>
      </c>
      <c r="JOM554" s="37">
        <f>JOM552*JOL554</f>
        <v>0.30199999999999999</v>
      </c>
      <c r="JON554" s="62"/>
      <c r="JOO554" s="62"/>
      <c r="JOP554" s="62"/>
      <c r="JOQ554" s="63"/>
      <c r="JOR554" s="64">
        <v>3.2</v>
      </c>
      <c r="JOS554" s="64">
        <f>JOM554*JOR554</f>
        <v>0.96640000000000004</v>
      </c>
      <c r="JOT554" s="56">
        <f>JOO554+JOQ554+JOS554</f>
        <v>0.96640000000000004</v>
      </c>
      <c r="JYD554" s="88"/>
      <c r="JYE554" s="16"/>
      <c r="JYF554" s="59" t="s">
        <v>15</v>
      </c>
      <c r="JYG554" s="60" t="s">
        <v>16</v>
      </c>
      <c r="JYH554" s="61">
        <v>0.151</v>
      </c>
      <c r="JYI554" s="37">
        <f>JYI552*JYH554</f>
        <v>0.30199999999999999</v>
      </c>
      <c r="JYJ554" s="62"/>
      <c r="JYK554" s="62"/>
      <c r="JYL554" s="62"/>
      <c r="JYM554" s="63"/>
      <c r="JYN554" s="64">
        <v>3.2</v>
      </c>
      <c r="JYO554" s="64">
        <f>JYI554*JYN554</f>
        <v>0.96640000000000004</v>
      </c>
      <c r="JYP554" s="56">
        <f>JYK554+JYM554+JYO554</f>
        <v>0.96640000000000004</v>
      </c>
      <c r="KHZ554" s="88"/>
      <c r="KIA554" s="16"/>
      <c r="KIB554" s="59" t="s">
        <v>15</v>
      </c>
      <c r="KIC554" s="60" t="s">
        <v>16</v>
      </c>
      <c r="KID554" s="61">
        <v>0.151</v>
      </c>
      <c r="KIE554" s="37">
        <f>KIE552*KID554</f>
        <v>0.30199999999999999</v>
      </c>
      <c r="KIF554" s="62"/>
      <c r="KIG554" s="62"/>
      <c r="KIH554" s="62"/>
      <c r="KII554" s="63"/>
      <c r="KIJ554" s="64">
        <v>3.2</v>
      </c>
      <c r="KIK554" s="64">
        <f>KIE554*KIJ554</f>
        <v>0.96640000000000004</v>
      </c>
      <c r="KIL554" s="56">
        <f>KIG554+KII554+KIK554</f>
        <v>0.96640000000000004</v>
      </c>
      <c r="KRV554" s="88"/>
      <c r="KRW554" s="16"/>
      <c r="KRX554" s="59" t="s">
        <v>15</v>
      </c>
      <c r="KRY554" s="60" t="s">
        <v>16</v>
      </c>
      <c r="KRZ554" s="61">
        <v>0.151</v>
      </c>
      <c r="KSA554" s="37">
        <f>KSA552*KRZ554</f>
        <v>0.30199999999999999</v>
      </c>
      <c r="KSB554" s="62"/>
      <c r="KSC554" s="62"/>
      <c r="KSD554" s="62"/>
      <c r="KSE554" s="63"/>
      <c r="KSF554" s="64">
        <v>3.2</v>
      </c>
      <c r="KSG554" s="64">
        <f>KSA554*KSF554</f>
        <v>0.96640000000000004</v>
      </c>
      <c r="KSH554" s="56">
        <f>KSC554+KSE554+KSG554</f>
        <v>0.96640000000000004</v>
      </c>
      <c r="LBR554" s="88"/>
      <c r="LBS554" s="16"/>
      <c r="LBT554" s="59" t="s">
        <v>15</v>
      </c>
      <c r="LBU554" s="60" t="s">
        <v>16</v>
      </c>
      <c r="LBV554" s="61">
        <v>0.151</v>
      </c>
      <c r="LBW554" s="37">
        <f>LBW552*LBV554</f>
        <v>0.30199999999999999</v>
      </c>
      <c r="LBX554" s="62"/>
      <c r="LBY554" s="62"/>
      <c r="LBZ554" s="62"/>
      <c r="LCA554" s="63"/>
      <c r="LCB554" s="64">
        <v>3.2</v>
      </c>
      <c r="LCC554" s="64">
        <f>LBW554*LCB554</f>
        <v>0.96640000000000004</v>
      </c>
      <c r="LCD554" s="56">
        <f>LBY554+LCA554+LCC554</f>
        <v>0.96640000000000004</v>
      </c>
      <c r="LLN554" s="88"/>
      <c r="LLO554" s="16"/>
      <c r="LLP554" s="59" t="s">
        <v>15</v>
      </c>
      <c r="LLQ554" s="60" t="s">
        <v>16</v>
      </c>
      <c r="LLR554" s="61">
        <v>0.151</v>
      </c>
      <c r="LLS554" s="37">
        <f>LLS552*LLR554</f>
        <v>0.30199999999999999</v>
      </c>
      <c r="LLT554" s="62"/>
      <c r="LLU554" s="62"/>
      <c r="LLV554" s="62"/>
      <c r="LLW554" s="63"/>
      <c r="LLX554" s="64">
        <v>3.2</v>
      </c>
      <c r="LLY554" s="64">
        <f>LLS554*LLX554</f>
        <v>0.96640000000000004</v>
      </c>
      <c r="LLZ554" s="56">
        <f>LLU554+LLW554+LLY554</f>
        <v>0.96640000000000004</v>
      </c>
      <c r="LVJ554" s="88"/>
      <c r="LVK554" s="16"/>
      <c r="LVL554" s="59" t="s">
        <v>15</v>
      </c>
      <c r="LVM554" s="60" t="s">
        <v>16</v>
      </c>
      <c r="LVN554" s="61">
        <v>0.151</v>
      </c>
      <c r="LVO554" s="37">
        <f>LVO552*LVN554</f>
        <v>0.30199999999999999</v>
      </c>
      <c r="LVP554" s="62"/>
      <c r="LVQ554" s="62"/>
      <c r="LVR554" s="62"/>
      <c r="LVS554" s="63"/>
      <c r="LVT554" s="64">
        <v>3.2</v>
      </c>
      <c r="LVU554" s="64">
        <f>LVO554*LVT554</f>
        <v>0.96640000000000004</v>
      </c>
      <c r="LVV554" s="56">
        <f>LVQ554+LVS554+LVU554</f>
        <v>0.96640000000000004</v>
      </c>
      <c r="MFF554" s="88"/>
      <c r="MFG554" s="16"/>
      <c r="MFH554" s="59" t="s">
        <v>15</v>
      </c>
      <c r="MFI554" s="60" t="s">
        <v>16</v>
      </c>
      <c r="MFJ554" s="61">
        <v>0.151</v>
      </c>
      <c r="MFK554" s="37">
        <f>MFK552*MFJ554</f>
        <v>0.30199999999999999</v>
      </c>
      <c r="MFL554" s="62"/>
      <c r="MFM554" s="62"/>
      <c r="MFN554" s="62"/>
      <c r="MFO554" s="63"/>
      <c r="MFP554" s="64">
        <v>3.2</v>
      </c>
      <c r="MFQ554" s="64">
        <f>MFK554*MFP554</f>
        <v>0.96640000000000004</v>
      </c>
      <c r="MFR554" s="56">
        <f>MFM554+MFO554+MFQ554</f>
        <v>0.96640000000000004</v>
      </c>
      <c r="MPB554" s="88"/>
      <c r="MPC554" s="16"/>
      <c r="MPD554" s="59" t="s">
        <v>15</v>
      </c>
      <c r="MPE554" s="60" t="s">
        <v>16</v>
      </c>
      <c r="MPF554" s="61">
        <v>0.151</v>
      </c>
      <c r="MPG554" s="37">
        <f>MPG552*MPF554</f>
        <v>0.30199999999999999</v>
      </c>
      <c r="MPH554" s="62"/>
      <c r="MPI554" s="62"/>
      <c r="MPJ554" s="62"/>
      <c r="MPK554" s="63"/>
      <c r="MPL554" s="64">
        <v>3.2</v>
      </c>
      <c r="MPM554" s="64">
        <f>MPG554*MPL554</f>
        <v>0.96640000000000004</v>
      </c>
      <c r="MPN554" s="56">
        <f>MPI554+MPK554+MPM554</f>
        <v>0.96640000000000004</v>
      </c>
      <c r="MYX554" s="88"/>
      <c r="MYY554" s="16"/>
      <c r="MYZ554" s="59" t="s">
        <v>15</v>
      </c>
      <c r="MZA554" s="60" t="s">
        <v>16</v>
      </c>
      <c r="MZB554" s="61">
        <v>0.151</v>
      </c>
      <c r="MZC554" s="37">
        <f>MZC552*MZB554</f>
        <v>0.30199999999999999</v>
      </c>
      <c r="MZD554" s="62"/>
      <c r="MZE554" s="62"/>
      <c r="MZF554" s="62"/>
      <c r="MZG554" s="63"/>
      <c r="MZH554" s="64">
        <v>3.2</v>
      </c>
      <c r="MZI554" s="64">
        <f>MZC554*MZH554</f>
        <v>0.96640000000000004</v>
      </c>
      <c r="MZJ554" s="56">
        <f>MZE554+MZG554+MZI554</f>
        <v>0.96640000000000004</v>
      </c>
      <c r="NIT554" s="88"/>
      <c r="NIU554" s="16"/>
      <c r="NIV554" s="59" t="s">
        <v>15</v>
      </c>
      <c r="NIW554" s="60" t="s">
        <v>16</v>
      </c>
      <c r="NIX554" s="61">
        <v>0.151</v>
      </c>
      <c r="NIY554" s="37">
        <f>NIY552*NIX554</f>
        <v>0.30199999999999999</v>
      </c>
      <c r="NIZ554" s="62"/>
      <c r="NJA554" s="62"/>
      <c r="NJB554" s="62"/>
      <c r="NJC554" s="63"/>
      <c r="NJD554" s="64">
        <v>3.2</v>
      </c>
      <c r="NJE554" s="64">
        <f>NIY554*NJD554</f>
        <v>0.96640000000000004</v>
      </c>
      <c r="NJF554" s="56">
        <f>NJA554+NJC554+NJE554</f>
        <v>0.96640000000000004</v>
      </c>
      <c r="NSP554" s="88"/>
      <c r="NSQ554" s="16"/>
      <c r="NSR554" s="59" t="s">
        <v>15</v>
      </c>
      <c r="NSS554" s="60" t="s">
        <v>16</v>
      </c>
      <c r="NST554" s="61">
        <v>0.151</v>
      </c>
      <c r="NSU554" s="37">
        <f>NSU552*NST554</f>
        <v>0.30199999999999999</v>
      </c>
      <c r="NSV554" s="62"/>
      <c r="NSW554" s="62"/>
      <c r="NSX554" s="62"/>
      <c r="NSY554" s="63"/>
      <c r="NSZ554" s="64">
        <v>3.2</v>
      </c>
      <c r="NTA554" s="64">
        <f>NSU554*NSZ554</f>
        <v>0.96640000000000004</v>
      </c>
      <c r="NTB554" s="56">
        <f>NSW554+NSY554+NTA554</f>
        <v>0.96640000000000004</v>
      </c>
      <c r="OCL554" s="88"/>
      <c r="OCM554" s="16"/>
      <c r="OCN554" s="59" t="s">
        <v>15</v>
      </c>
      <c r="OCO554" s="60" t="s">
        <v>16</v>
      </c>
      <c r="OCP554" s="61">
        <v>0.151</v>
      </c>
      <c r="OCQ554" s="37">
        <f>OCQ552*OCP554</f>
        <v>0.30199999999999999</v>
      </c>
      <c r="OCR554" s="62"/>
      <c r="OCS554" s="62"/>
      <c r="OCT554" s="62"/>
      <c r="OCU554" s="63"/>
      <c r="OCV554" s="64">
        <v>3.2</v>
      </c>
      <c r="OCW554" s="64">
        <f>OCQ554*OCV554</f>
        <v>0.96640000000000004</v>
      </c>
      <c r="OCX554" s="56">
        <f>OCS554+OCU554+OCW554</f>
        <v>0.96640000000000004</v>
      </c>
      <c r="OMH554" s="88"/>
      <c r="OMI554" s="16"/>
      <c r="OMJ554" s="59" t="s">
        <v>15</v>
      </c>
      <c r="OMK554" s="60" t="s">
        <v>16</v>
      </c>
      <c r="OML554" s="61">
        <v>0.151</v>
      </c>
      <c r="OMM554" s="37">
        <f>OMM552*OML554</f>
        <v>0.30199999999999999</v>
      </c>
      <c r="OMN554" s="62"/>
      <c r="OMO554" s="62"/>
      <c r="OMP554" s="62"/>
      <c r="OMQ554" s="63"/>
      <c r="OMR554" s="64">
        <v>3.2</v>
      </c>
      <c r="OMS554" s="64">
        <f>OMM554*OMR554</f>
        <v>0.96640000000000004</v>
      </c>
      <c r="OMT554" s="56">
        <f>OMO554+OMQ554+OMS554</f>
        <v>0.96640000000000004</v>
      </c>
      <c r="OWD554" s="88"/>
      <c r="OWE554" s="16"/>
      <c r="OWF554" s="59" t="s">
        <v>15</v>
      </c>
      <c r="OWG554" s="60" t="s">
        <v>16</v>
      </c>
      <c r="OWH554" s="61">
        <v>0.151</v>
      </c>
      <c r="OWI554" s="37">
        <f>OWI552*OWH554</f>
        <v>0.30199999999999999</v>
      </c>
      <c r="OWJ554" s="62"/>
      <c r="OWK554" s="62"/>
      <c r="OWL554" s="62"/>
      <c r="OWM554" s="63"/>
      <c r="OWN554" s="64">
        <v>3.2</v>
      </c>
      <c r="OWO554" s="64">
        <f>OWI554*OWN554</f>
        <v>0.96640000000000004</v>
      </c>
      <c r="OWP554" s="56">
        <f>OWK554+OWM554+OWO554</f>
        <v>0.96640000000000004</v>
      </c>
      <c r="PFZ554" s="88"/>
      <c r="PGA554" s="16"/>
      <c r="PGB554" s="59" t="s">
        <v>15</v>
      </c>
      <c r="PGC554" s="60" t="s">
        <v>16</v>
      </c>
      <c r="PGD554" s="61">
        <v>0.151</v>
      </c>
      <c r="PGE554" s="37">
        <f>PGE552*PGD554</f>
        <v>0.30199999999999999</v>
      </c>
      <c r="PGF554" s="62"/>
      <c r="PGG554" s="62"/>
      <c r="PGH554" s="62"/>
      <c r="PGI554" s="63"/>
      <c r="PGJ554" s="64">
        <v>3.2</v>
      </c>
      <c r="PGK554" s="64">
        <f>PGE554*PGJ554</f>
        <v>0.96640000000000004</v>
      </c>
      <c r="PGL554" s="56">
        <f>PGG554+PGI554+PGK554</f>
        <v>0.96640000000000004</v>
      </c>
      <c r="PPV554" s="88"/>
      <c r="PPW554" s="16"/>
      <c r="PPX554" s="59" t="s">
        <v>15</v>
      </c>
      <c r="PPY554" s="60" t="s">
        <v>16</v>
      </c>
      <c r="PPZ554" s="61">
        <v>0.151</v>
      </c>
      <c r="PQA554" s="37">
        <f>PQA552*PPZ554</f>
        <v>0.30199999999999999</v>
      </c>
      <c r="PQB554" s="62"/>
      <c r="PQC554" s="62"/>
      <c r="PQD554" s="62"/>
      <c r="PQE554" s="63"/>
      <c r="PQF554" s="64">
        <v>3.2</v>
      </c>
      <c r="PQG554" s="64">
        <f>PQA554*PQF554</f>
        <v>0.96640000000000004</v>
      </c>
      <c r="PQH554" s="56">
        <f>PQC554+PQE554+PQG554</f>
        <v>0.96640000000000004</v>
      </c>
      <c r="PZR554" s="88"/>
      <c r="PZS554" s="16"/>
      <c r="PZT554" s="59" t="s">
        <v>15</v>
      </c>
      <c r="PZU554" s="60" t="s">
        <v>16</v>
      </c>
      <c r="PZV554" s="61">
        <v>0.151</v>
      </c>
      <c r="PZW554" s="37">
        <f>PZW552*PZV554</f>
        <v>0.30199999999999999</v>
      </c>
      <c r="PZX554" s="62"/>
      <c r="PZY554" s="62"/>
      <c r="PZZ554" s="62"/>
      <c r="QAA554" s="63"/>
      <c r="QAB554" s="64">
        <v>3.2</v>
      </c>
      <c r="QAC554" s="64">
        <f>PZW554*QAB554</f>
        <v>0.96640000000000004</v>
      </c>
      <c r="QAD554" s="56">
        <f>PZY554+QAA554+QAC554</f>
        <v>0.96640000000000004</v>
      </c>
      <c r="QJN554" s="88"/>
      <c r="QJO554" s="16"/>
      <c r="QJP554" s="59" t="s">
        <v>15</v>
      </c>
      <c r="QJQ554" s="60" t="s">
        <v>16</v>
      </c>
      <c r="QJR554" s="61">
        <v>0.151</v>
      </c>
      <c r="QJS554" s="37">
        <f>QJS552*QJR554</f>
        <v>0.30199999999999999</v>
      </c>
      <c r="QJT554" s="62"/>
      <c r="QJU554" s="62"/>
      <c r="QJV554" s="62"/>
      <c r="QJW554" s="63"/>
      <c r="QJX554" s="64">
        <v>3.2</v>
      </c>
      <c r="QJY554" s="64">
        <f>QJS554*QJX554</f>
        <v>0.96640000000000004</v>
      </c>
      <c r="QJZ554" s="56">
        <f>QJU554+QJW554+QJY554</f>
        <v>0.96640000000000004</v>
      </c>
      <c r="QTJ554" s="88"/>
      <c r="QTK554" s="16"/>
      <c r="QTL554" s="59" t="s">
        <v>15</v>
      </c>
      <c r="QTM554" s="60" t="s">
        <v>16</v>
      </c>
      <c r="QTN554" s="61">
        <v>0.151</v>
      </c>
      <c r="QTO554" s="37">
        <f>QTO552*QTN554</f>
        <v>0.30199999999999999</v>
      </c>
      <c r="QTP554" s="62"/>
      <c r="QTQ554" s="62"/>
      <c r="QTR554" s="62"/>
      <c r="QTS554" s="63"/>
      <c r="QTT554" s="64">
        <v>3.2</v>
      </c>
      <c r="QTU554" s="64">
        <f>QTO554*QTT554</f>
        <v>0.96640000000000004</v>
      </c>
      <c r="QTV554" s="56">
        <f>QTQ554+QTS554+QTU554</f>
        <v>0.96640000000000004</v>
      </c>
      <c r="RDF554" s="88"/>
      <c r="RDG554" s="16"/>
      <c r="RDH554" s="59" t="s">
        <v>15</v>
      </c>
      <c r="RDI554" s="60" t="s">
        <v>16</v>
      </c>
      <c r="RDJ554" s="61">
        <v>0.151</v>
      </c>
      <c r="RDK554" s="37">
        <f>RDK552*RDJ554</f>
        <v>0.30199999999999999</v>
      </c>
      <c r="RDL554" s="62"/>
      <c r="RDM554" s="62"/>
      <c r="RDN554" s="62"/>
      <c r="RDO554" s="63"/>
      <c r="RDP554" s="64">
        <v>3.2</v>
      </c>
      <c r="RDQ554" s="64">
        <f>RDK554*RDP554</f>
        <v>0.96640000000000004</v>
      </c>
      <c r="RDR554" s="56">
        <f>RDM554+RDO554+RDQ554</f>
        <v>0.96640000000000004</v>
      </c>
      <c r="RNB554" s="88"/>
      <c r="RNC554" s="16"/>
      <c r="RND554" s="59" t="s">
        <v>15</v>
      </c>
      <c r="RNE554" s="60" t="s">
        <v>16</v>
      </c>
      <c r="RNF554" s="61">
        <v>0.151</v>
      </c>
      <c r="RNG554" s="37">
        <f>RNG552*RNF554</f>
        <v>0.30199999999999999</v>
      </c>
      <c r="RNH554" s="62"/>
      <c r="RNI554" s="62"/>
      <c r="RNJ554" s="62"/>
      <c r="RNK554" s="63"/>
      <c r="RNL554" s="64">
        <v>3.2</v>
      </c>
      <c r="RNM554" s="64">
        <f>RNG554*RNL554</f>
        <v>0.96640000000000004</v>
      </c>
      <c r="RNN554" s="56">
        <f>RNI554+RNK554+RNM554</f>
        <v>0.96640000000000004</v>
      </c>
      <c r="RWX554" s="88"/>
      <c r="RWY554" s="16"/>
      <c r="RWZ554" s="59" t="s">
        <v>15</v>
      </c>
      <c r="RXA554" s="60" t="s">
        <v>16</v>
      </c>
      <c r="RXB554" s="61">
        <v>0.151</v>
      </c>
      <c r="RXC554" s="37">
        <f>RXC552*RXB554</f>
        <v>0.30199999999999999</v>
      </c>
      <c r="RXD554" s="62"/>
      <c r="RXE554" s="62"/>
      <c r="RXF554" s="62"/>
      <c r="RXG554" s="63"/>
      <c r="RXH554" s="64">
        <v>3.2</v>
      </c>
      <c r="RXI554" s="64">
        <f>RXC554*RXH554</f>
        <v>0.96640000000000004</v>
      </c>
      <c r="RXJ554" s="56">
        <f>RXE554+RXG554+RXI554</f>
        <v>0.96640000000000004</v>
      </c>
      <c r="SGT554" s="88"/>
      <c r="SGU554" s="16"/>
      <c r="SGV554" s="59" t="s">
        <v>15</v>
      </c>
      <c r="SGW554" s="60" t="s">
        <v>16</v>
      </c>
      <c r="SGX554" s="61">
        <v>0.151</v>
      </c>
      <c r="SGY554" s="37">
        <f>SGY552*SGX554</f>
        <v>0.30199999999999999</v>
      </c>
      <c r="SGZ554" s="62"/>
      <c r="SHA554" s="62"/>
      <c r="SHB554" s="62"/>
      <c r="SHC554" s="63"/>
      <c r="SHD554" s="64">
        <v>3.2</v>
      </c>
      <c r="SHE554" s="64">
        <f>SGY554*SHD554</f>
        <v>0.96640000000000004</v>
      </c>
      <c r="SHF554" s="56">
        <f>SHA554+SHC554+SHE554</f>
        <v>0.96640000000000004</v>
      </c>
      <c r="SQP554" s="88"/>
      <c r="SQQ554" s="16"/>
      <c r="SQR554" s="59" t="s">
        <v>15</v>
      </c>
      <c r="SQS554" s="60" t="s">
        <v>16</v>
      </c>
      <c r="SQT554" s="61">
        <v>0.151</v>
      </c>
      <c r="SQU554" s="37">
        <f>SQU552*SQT554</f>
        <v>0.30199999999999999</v>
      </c>
      <c r="SQV554" s="62"/>
      <c r="SQW554" s="62"/>
      <c r="SQX554" s="62"/>
      <c r="SQY554" s="63"/>
      <c r="SQZ554" s="64">
        <v>3.2</v>
      </c>
      <c r="SRA554" s="64">
        <f>SQU554*SQZ554</f>
        <v>0.96640000000000004</v>
      </c>
      <c r="SRB554" s="56">
        <f>SQW554+SQY554+SRA554</f>
        <v>0.96640000000000004</v>
      </c>
      <c r="TAL554" s="88"/>
      <c r="TAM554" s="16"/>
      <c r="TAN554" s="59" t="s">
        <v>15</v>
      </c>
      <c r="TAO554" s="60" t="s">
        <v>16</v>
      </c>
      <c r="TAP554" s="61">
        <v>0.151</v>
      </c>
      <c r="TAQ554" s="37">
        <f>TAQ552*TAP554</f>
        <v>0.30199999999999999</v>
      </c>
      <c r="TAR554" s="62"/>
      <c r="TAS554" s="62"/>
      <c r="TAT554" s="62"/>
      <c r="TAU554" s="63"/>
      <c r="TAV554" s="64">
        <v>3.2</v>
      </c>
      <c r="TAW554" s="64">
        <f>TAQ554*TAV554</f>
        <v>0.96640000000000004</v>
      </c>
      <c r="TAX554" s="56">
        <f>TAS554+TAU554+TAW554</f>
        <v>0.96640000000000004</v>
      </c>
      <c r="TKH554" s="88"/>
      <c r="TKI554" s="16"/>
      <c r="TKJ554" s="59" t="s">
        <v>15</v>
      </c>
      <c r="TKK554" s="60" t="s">
        <v>16</v>
      </c>
      <c r="TKL554" s="61">
        <v>0.151</v>
      </c>
      <c r="TKM554" s="37">
        <f>TKM552*TKL554</f>
        <v>0.30199999999999999</v>
      </c>
      <c r="TKN554" s="62"/>
      <c r="TKO554" s="62"/>
      <c r="TKP554" s="62"/>
      <c r="TKQ554" s="63"/>
      <c r="TKR554" s="64">
        <v>3.2</v>
      </c>
      <c r="TKS554" s="64">
        <f>TKM554*TKR554</f>
        <v>0.96640000000000004</v>
      </c>
      <c r="TKT554" s="56">
        <f>TKO554+TKQ554+TKS554</f>
        <v>0.96640000000000004</v>
      </c>
      <c r="TUD554" s="88"/>
      <c r="TUE554" s="16"/>
      <c r="TUF554" s="59" t="s">
        <v>15</v>
      </c>
      <c r="TUG554" s="60" t="s">
        <v>16</v>
      </c>
      <c r="TUH554" s="61">
        <v>0.151</v>
      </c>
      <c r="TUI554" s="37">
        <f>TUI552*TUH554</f>
        <v>0.30199999999999999</v>
      </c>
      <c r="TUJ554" s="62"/>
      <c r="TUK554" s="62"/>
      <c r="TUL554" s="62"/>
      <c r="TUM554" s="63"/>
      <c r="TUN554" s="64">
        <v>3.2</v>
      </c>
      <c r="TUO554" s="64">
        <f>TUI554*TUN554</f>
        <v>0.96640000000000004</v>
      </c>
      <c r="TUP554" s="56">
        <f>TUK554+TUM554+TUO554</f>
        <v>0.96640000000000004</v>
      </c>
      <c r="UDZ554" s="88"/>
      <c r="UEA554" s="16"/>
      <c r="UEB554" s="59" t="s">
        <v>15</v>
      </c>
      <c r="UEC554" s="60" t="s">
        <v>16</v>
      </c>
      <c r="UED554" s="61">
        <v>0.151</v>
      </c>
      <c r="UEE554" s="37">
        <f>UEE552*UED554</f>
        <v>0.30199999999999999</v>
      </c>
      <c r="UEF554" s="62"/>
      <c r="UEG554" s="62"/>
      <c r="UEH554" s="62"/>
      <c r="UEI554" s="63"/>
      <c r="UEJ554" s="64">
        <v>3.2</v>
      </c>
      <c r="UEK554" s="64">
        <f>UEE554*UEJ554</f>
        <v>0.96640000000000004</v>
      </c>
      <c r="UEL554" s="56">
        <f>UEG554+UEI554+UEK554</f>
        <v>0.96640000000000004</v>
      </c>
      <c r="UNV554" s="88"/>
      <c r="UNW554" s="16"/>
      <c r="UNX554" s="59" t="s">
        <v>15</v>
      </c>
      <c r="UNY554" s="60" t="s">
        <v>16</v>
      </c>
      <c r="UNZ554" s="61">
        <v>0.151</v>
      </c>
      <c r="UOA554" s="37">
        <f>UOA552*UNZ554</f>
        <v>0.30199999999999999</v>
      </c>
      <c r="UOB554" s="62"/>
      <c r="UOC554" s="62"/>
      <c r="UOD554" s="62"/>
      <c r="UOE554" s="63"/>
      <c r="UOF554" s="64">
        <v>3.2</v>
      </c>
      <c r="UOG554" s="64">
        <f>UOA554*UOF554</f>
        <v>0.96640000000000004</v>
      </c>
      <c r="UOH554" s="56">
        <f>UOC554+UOE554+UOG554</f>
        <v>0.96640000000000004</v>
      </c>
      <c r="UXR554" s="88"/>
      <c r="UXS554" s="16"/>
      <c r="UXT554" s="59" t="s">
        <v>15</v>
      </c>
      <c r="UXU554" s="60" t="s">
        <v>16</v>
      </c>
      <c r="UXV554" s="61">
        <v>0.151</v>
      </c>
      <c r="UXW554" s="37">
        <f>UXW552*UXV554</f>
        <v>0.30199999999999999</v>
      </c>
      <c r="UXX554" s="62"/>
      <c r="UXY554" s="62"/>
      <c r="UXZ554" s="62"/>
      <c r="UYA554" s="63"/>
      <c r="UYB554" s="64">
        <v>3.2</v>
      </c>
      <c r="UYC554" s="64">
        <f>UXW554*UYB554</f>
        <v>0.96640000000000004</v>
      </c>
      <c r="UYD554" s="56">
        <f>UXY554+UYA554+UYC554</f>
        <v>0.96640000000000004</v>
      </c>
      <c r="VHN554" s="88"/>
      <c r="VHO554" s="16"/>
      <c r="VHP554" s="59" t="s">
        <v>15</v>
      </c>
      <c r="VHQ554" s="60" t="s">
        <v>16</v>
      </c>
      <c r="VHR554" s="61">
        <v>0.151</v>
      </c>
      <c r="VHS554" s="37">
        <f>VHS552*VHR554</f>
        <v>0.30199999999999999</v>
      </c>
      <c r="VHT554" s="62"/>
      <c r="VHU554" s="62"/>
      <c r="VHV554" s="62"/>
      <c r="VHW554" s="63"/>
      <c r="VHX554" s="64">
        <v>3.2</v>
      </c>
      <c r="VHY554" s="64">
        <f>VHS554*VHX554</f>
        <v>0.96640000000000004</v>
      </c>
      <c r="VHZ554" s="56">
        <f>VHU554+VHW554+VHY554</f>
        <v>0.96640000000000004</v>
      </c>
      <c r="VRJ554" s="88"/>
      <c r="VRK554" s="16"/>
      <c r="VRL554" s="59" t="s">
        <v>15</v>
      </c>
      <c r="VRM554" s="60" t="s">
        <v>16</v>
      </c>
      <c r="VRN554" s="61">
        <v>0.151</v>
      </c>
      <c r="VRO554" s="37">
        <f>VRO552*VRN554</f>
        <v>0.30199999999999999</v>
      </c>
      <c r="VRP554" s="62"/>
      <c r="VRQ554" s="62"/>
      <c r="VRR554" s="62"/>
      <c r="VRS554" s="63"/>
      <c r="VRT554" s="64">
        <v>3.2</v>
      </c>
      <c r="VRU554" s="64">
        <f>VRO554*VRT554</f>
        <v>0.96640000000000004</v>
      </c>
      <c r="VRV554" s="56">
        <f>VRQ554+VRS554+VRU554</f>
        <v>0.96640000000000004</v>
      </c>
      <c r="WBF554" s="88"/>
      <c r="WBG554" s="16"/>
      <c r="WBH554" s="59" t="s">
        <v>15</v>
      </c>
      <c r="WBI554" s="60" t="s">
        <v>16</v>
      </c>
      <c r="WBJ554" s="61">
        <v>0.151</v>
      </c>
      <c r="WBK554" s="37">
        <f>WBK552*WBJ554</f>
        <v>0.30199999999999999</v>
      </c>
      <c r="WBL554" s="62"/>
      <c r="WBM554" s="62"/>
      <c r="WBN554" s="62"/>
      <c r="WBO554" s="63"/>
      <c r="WBP554" s="64">
        <v>3.2</v>
      </c>
      <c r="WBQ554" s="64">
        <f>WBK554*WBP554</f>
        <v>0.96640000000000004</v>
      </c>
      <c r="WBR554" s="56">
        <f>WBM554+WBO554+WBQ554</f>
        <v>0.96640000000000004</v>
      </c>
      <c r="WLB554" s="88"/>
      <c r="WLC554" s="16"/>
      <c r="WLD554" s="59" t="s">
        <v>15</v>
      </c>
      <c r="WLE554" s="60" t="s">
        <v>16</v>
      </c>
      <c r="WLF554" s="61">
        <v>0.151</v>
      </c>
      <c r="WLG554" s="37">
        <f>WLG552*WLF554</f>
        <v>0.30199999999999999</v>
      </c>
      <c r="WLH554" s="62"/>
      <c r="WLI554" s="62"/>
      <c r="WLJ554" s="62"/>
      <c r="WLK554" s="63"/>
      <c r="WLL554" s="64">
        <v>3.2</v>
      </c>
      <c r="WLM554" s="64">
        <f>WLG554*WLL554</f>
        <v>0.96640000000000004</v>
      </c>
      <c r="WLN554" s="56">
        <f>WLI554+WLK554+WLM554</f>
        <v>0.96640000000000004</v>
      </c>
      <c r="WUX554" s="88"/>
      <c r="WUY554" s="16"/>
      <c r="WUZ554" s="59" t="s">
        <v>15</v>
      </c>
      <c r="WVA554" s="60" t="s">
        <v>16</v>
      </c>
      <c r="WVB554" s="61">
        <v>0.151</v>
      </c>
      <c r="WVC554" s="37">
        <f>WVC552*WVB554</f>
        <v>0.30199999999999999</v>
      </c>
      <c r="WVD554" s="62"/>
      <c r="WVE554" s="62"/>
      <c r="WVF554" s="62"/>
      <c r="WVG554" s="63"/>
      <c r="WVH554" s="64">
        <v>3.2</v>
      </c>
      <c r="WVI554" s="64">
        <f>WVC554*WVH554</f>
        <v>0.96640000000000004</v>
      </c>
      <c r="WVJ554" s="56">
        <f>WVE554+WVG554+WVI554</f>
        <v>0.96640000000000004</v>
      </c>
    </row>
    <row r="555" spans="1:16131" s="38" customFormat="1" x14ac:dyDescent="0.25">
      <c r="A555" s="36"/>
      <c r="B555" s="16" t="s">
        <v>23</v>
      </c>
      <c r="C555" s="16"/>
      <c r="D555" s="112"/>
      <c r="E555" s="112"/>
      <c r="F555" s="112"/>
      <c r="G555" s="112"/>
      <c r="H555" s="112"/>
      <c r="I555" s="112"/>
      <c r="J555" s="112"/>
      <c r="K555" s="118"/>
      <c r="L555" s="11" t="s">
        <v>211</v>
      </c>
      <c r="IL555" s="88"/>
      <c r="IM555" s="16"/>
      <c r="IN555" s="16" t="s">
        <v>23</v>
      </c>
      <c r="IO555" s="16"/>
      <c r="IP555" s="16"/>
      <c r="IQ555" s="37"/>
      <c r="IR555" s="16"/>
      <c r="IS555" s="37"/>
      <c r="IT555" s="16"/>
      <c r="IU555" s="37"/>
      <c r="IV555" s="16"/>
      <c r="IW555" s="37"/>
      <c r="IX555" s="56"/>
      <c r="SH555" s="88"/>
      <c r="SI555" s="16"/>
      <c r="SJ555" s="16" t="s">
        <v>23</v>
      </c>
      <c r="SK555" s="16"/>
      <c r="SL555" s="16"/>
      <c r="SM555" s="37"/>
      <c r="SN555" s="16"/>
      <c r="SO555" s="37"/>
      <c r="SP555" s="16"/>
      <c r="SQ555" s="37"/>
      <c r="SR555" s="16"/>
      <c r="SS555" s="37"/>
      <c r="ST555" s="56"/>
      <c r="ACD555" s="88"/>
      <c r="ACE555" s="16"/>
      <c r="ACF555" s="16" t="s">
        <v>23</v>
      </c>
      <c r="ACG555" s="16"/>
      <c r="ACH555" s="16"/>
      <c r="ACI555" s="37"/>
      <c r="ACJ555" s="16"/>
      <c r="ACK555" s="37"/>
      <c r="ACL555" s="16"/>
      <c r="ACM555" s="37"/>
      <c r="ACN555" s="16"/>
      <c r="ACO555" s="37"/>
      <c r="ACP555" s="56"/>
      <c r="ALZ555" s="88"/>
      <c r="AMA555" s="16"/>
      <c r="AMB555" s="16" t="s">
        <v>23</v>
      </c>
      <c r="AMC555" s="16"/>
      <c r="AMD555" s="16"/>
      <c r="AME555" s="37"/>
      <c r="AMF555" s="16"/>
      <c r="AMG555" s="37"/>
      <c r="AMH555" s="16"/>
      <c r="AMI555" s="37"/>
      <c r="AMJ555" s="16"/>
      <c r="AMK555" s="37"/>
      <c r="AML555" s="56"/>
      <c r="AVV555" s="88"/>
      <c r="AVW555" s="16"/>
      <c r="AVX555" s="16" t="s">
        <v>23</v>
      </c>
      <c r="AVY555" s="16"/>
      <c r="AVZ555" s="16"/>
      <c r="AWA555" s="37"/>
      <c r="AWB555" s="16"/>
      <c r="AWC555" s="37"/>
      <c r="AWD555" s="16"/>
      <c r="AWE555" s="37"/>
      <c r="AWF555" s="16"/>
      <c r="AWG555" s="37"/>
      <c r="AWH555" s="56"/>
      <c r="BFR555" s="88"/>
      <c r="BFS555" s="16"/>
      <c r="BFT555" s="16" t="s">
        <v>23</v>
      </c>
      <c r="BFU555" s="16"/>
      <c r="BFV555" s="16"/>
      <c r="BFW555" s="37"/>
      <c r="BFX555" s="16"/>
      <c r="BFY555" s="37"/>
      <c r="BFZ555" s="16"/>
      <c r="BGA555" s="37"/>
      <c r="BGB555" s="16"/>
      <c r="BGC555" s="37"/>
      <c r="BGD555" s="56"/>
      <c r="BPN555" s="88"/>
      <c r="BPO555" s="16"/>
      <c r="BPP555" s="16" t="s">
        <v>23</v>
      </c>
      <c r="BPQ555" s="16"/>
      <c r="BPR555" s="16"/>
      <c r="BPS555" s="37"/>
      <c r="BPT555" s="16"/>
      <c r="BPU555" s="37"/>
      <c r="BPV555" s="16"/>
      <c r="BPW555" s="37"/>
      <c r="BPX555" s="16"/>
      <c r="BPY555" s="37"/>
      <c r="BPZ555" s="56"/>
      <c r="BZJ555" s="88"/>
      <c r="BZK555" s="16"/>
      <c r="BZL555" s="16" t="s">
        <v>23</v>
      </c>
      <c r="BZM555" s="16"/>
      <c r="BZN555" s="16"/>
      <c r="BZO555" s="37"/>
      <c r="BZP555" s="16"/>
      <c r="BZQ555" s="37"/>
      <c r="BZR555" s="16"/>
      <c r="BZS555" s="37"/>
      <c r="BZT555" s="16"/>
      <c r="BZU555" s="37"/>
      <c r="BZV555" s="56"/>
      <c r="CJF555" s="88"/>
      <c r="CJG555" s="16"/>
      <c r="CJH555" s="16" t="s">
        <v>23</v>
      </c>
      <c r="CJI555" s="16"/>
      <c r="CJJ555" s="16"/>
      <c r="CJK555" s="37"/>
      <c r="CJL555" s="16"/>
      <c r="CJM555" s="37"/>
      <c r="CJN555" s="16"/>
      <c r="CJO555" s="37"/>
      <c r="CJP555" s="16"/>
      <c r="CJQ555" s="37"/>
      <c r="CJR555" s="56"/>
      <c r="CTB555" s="88"/>
      <c r="CTC555" s="16"/>
      <c r="CTD555" s="16" t="s">
        <v>23</v>
      </c>
      <c r="CTE555" s="16"/>
      <c r="CTF555" s="16"/>
      <c r="CTG555" s="37"/>
      <c r="CTH555" s="16"/>
      <c r="CTI555" s="37"/>
      <c r="CTJ555" s="16"/>
      <c r="CTK555" s="37"/>
      <c r="CTL555" s="16"/>
      <c r="CTM555" s="37"/>
      <c r="CTN555" s="56"/>
      <c r="DCX555" s="88"/>
      <c r="DCY555" s="16"/>
      <c r="DCZ555" s="16" t="s">
        <v>23</v>
      </c>
      <c r="DDA555" s="16"/>
      <c r="DDB555" s="16"/>
      <c r="DDC555" s="37"/>
      <c r="DDD555" s="16"/>
      <c r="DDE555" s="37"/>
      <c r="DDF555" s="16"/>
      <c r="DDG555" s="37"/>
      <c r="DDH555" s="16"/>
      <c r="DDI555" s="37"/>
      <c r="DDJ555" s="56"/>
      <c r="DMT555" s="88"/>
      <c r="DMU555" s="16"/>
      <c r="DMV555" s="16" t="s">
        <v>23</v>
      </c>
      <c r="DMW555" s="16"/>
      <c r="DMX555" s="16"/>
      <c r="DMY555" s="37"/>
      <c r="DMZ555" s="16"/>
      <c r="DNA555" s="37"/>
      <c r="DNB555" s="16"/>
      <c r="DNC555" s="37"/>
      <c r="DND555" s="16"/>
      <c r="DNE555" s="37"/>
      <c r="DNF555" s="56"/>
      <c r="DWP555" s="88"/>
      <c r="DWQ555" s="16"/>
      <c r="DWR555" s="16" t="s">
        <v>23</v>
      </c>
      <c r="DWS555" s="16"/>
      <c r="DWT555" s="16"/>
      <c r="DWU555" s="37"/>
      <c r="DWV555" s="16"/>
      <c r="DWW555" s="37"/>
      <c r="DWX555" s="16"/>
      <c r="DWY555" s="37"/>
      <c r="DWZ555" s="16"/>
      <c r="DXA555" s="37"/>
      <c r="DXB555" s="56"/>
      <c r="EGL555" s="88"/>
      <c r="EGM555" s="16"/>
      <c r="EGN555" s="16" t="s">
        <v>23</v>
      </c>
      <c r="EGO555" s="16"/>
      <c r="EGP555" s="16"/>
      <c r="EGQ555" s="37"/>
      <c r="EGR555" s="16"/>
      <c r="EGS555" s="37"/>
      <c r="EGT555" s="16"/>
      <c r="EGU555" s="37"/>
      <c r="EGV555" s="16"/>
      <c r="EGW555" s="37"/>
      <c r="EGX555" s="56"/>
      <c r="EQH555" s="88"/>
      <c r="EQI555" s="16"/>
      <c r="EQJ555" s="16" t="s">
        <v>23</v>
      </c>
      <c r="EQK555" s="16"/>
      <c r="EQL555" s="16"/>
      <c r="EQM555" s="37"/>
      <c r="EQN555" s="16"/>
      <c r="EQO555" s="37"/>
      <c r="EQP555" s="16"/>
      <c r="EQQ555" s="37"/>
      <c r="EQR555" s="16"/>
      <c r="EQS555" s="37"/>
      <c r="EQT555" s="56"/>
      <c r="FAD555" s="88"/>
      <c r="FAE555" s="16"/>
      <c r="FAF555" s="16" t="s">
        <v>23</v>
      </c>
      <c r="FAG555" s="16"/>
      <c r="FAH555" s="16"/>
      <c r="FAI555" s="37"/>
      <c r="FAJ555" s="16"/>
      <c r="FAK555" s="37"/>
      <c r="FAL555" s="16"/>
      <c r="FAM555" s="37"/>
      <c r="FAN555" s="16"/>
      <c r="FAO555" s="37"/>
      <c r="FAP555" s="56"/>
      <c r="FJZ555" s="88"/>
      <c r="FKA555" s="16"/>
      <c r="FKB555" s="16" t="s">
        <v>23</v>
      </c>
      <c r="FKC555" s="16"/>
      <c r="FKD555" s="16"/>
      <c r="FKE555" s="37"/>
      <c r="FKF555" s="16"/>
      <c r="FKG555" s="37"/>
      <c r="FKH555" s="16"/>
      <c r="FKI555" s="37"/>
      <c r="FKJ555" s="16"/>
      <c r="FKK555" s="37"/>
      <c r="FKL555" s="56"/>
      <c r="FTV555" s="88"/>
      <c r="FTW555" s="16"/>
      <c r="FTX555" s="16" t="s">
        <v>23</v>
      </c>
      <c r="FTY555" s="16"/>
      <c r="FTZ555" s="16"/>
      <c r="FUA555" s="37"/>
      <c r="FUB555" s="16"/>
      <c r="FUC555" s="37"/>
      <c r="FUD555" s="16"/>
      <c r="FUE555" s="37"/>
      <c r="FUF555" s="16"/>
      <c r="FUG555" s="37"/>
      <c r="FUH555" s="56"/>
      <c r="GDR555" s="88"/>
      <c r="GDS555" s="16"/>
      <c r="GDT555" s="16" t="s">
        <v>23</v>
      </c>
      <c r="GDU555" s="16"/>
      <c r="GDV555" s="16"/>
      <c r="GDW555" s="37"/>
      <c r="GDX555" s="16"/>
      <c r="GDY555" s="37"/>
      <c r="GDZ555" s="16"/>
      <c r="GEA555" s="37"/>
      <c r="GEB555" s="16"/>
      <c r="GEC555" s="37"/>
      <c r="GED555" s="56"/>
      <c r="GNN555" s="88"/>
      <c r="GNO555" s="16"/>
      <c r="GNP555" s="16" t="s">
        <v>23</v>
      </c>
      <c r="GNQ555" s="16"/>
      <c r="GNR555" s="16"/>
      <c r="GNS555" s="37"/>
      <c r="GNT555" s="16"/>
      <c r="GNU555" s="37"/>
      <c r="GNV555" s="16"/>
      <c r="GNW555" s="37"/>
      <c r="GNX555" s="16"/>
      <c r="GNY555" s="37"/>
      <c r="GNZ555" s="56"/>
      <c r="GXJ555" s="88"/>
      <c r="GXK555" s="16"/>
      <c r="GXL555" s="16" t="s">
        <v>23</v>
      </c>
      <c r="GXM555" s="16"/>
      <c r="GXN555" s="16"/>
      <c r="GXO555" s="37"/>
      <c r="GXP555" s="16"/>
      <c r="GXQ555" s="37"/>
      <c r="GXR555" s="16"/>
      <c r="GXS555" s="37"/>
      <c r="GXT555" s="16"/>
      <c r="GXU555" s="37"/>
      <c r="GXV555" s="56"/>
      <c r="HHF555" s="88"/>
      <c r="HHG555" s="16"/>
      <c r="HHH555" s="16" t="s">
        <v>23</v>
      </c>
      <c r="HHI555" s="16"/>
      <c r="HHJ555" s="16"/>
      <c r="HHK555" s="37"/>
      <c r="HHL555" s="16"/>
      <c r="HHM555" s="37"/>
      <c r="HHN555" s="16"/>
      <c r="HHO555" s="37"/>
      <c r="HHP555" s="16"/>
      <c r="HHQ555" s="37"/>
      <c r="HHR555" s="56"/>
      <c r="HRB555" s="88"/>
      <c r="HRC555" s="16"/>
      <c r="HRD555" s="16" t="s">
        <v>23</v>
      </c>
      <c r="HRE555" s="16"/>
      <c r="HRF555" s="16"/>
      <c r="HRG555" s="37"/>
      <c r="HRH555" s="16"/>
      <c r="HRI555" s="37"/>
      <c r="HRJ555" s="16"/>
      <c r="HRK555" s="37"/>
      <c r="HRL555" s="16"/>
      <c r="HRM555" s="37"/>
      <c r="HRN555" s="56"/>
      <c r="IAX555" s="88"/>
      <c r="IAY555" s="16"/>
      <c r="IAZ555" s="16" t="s">
        <v>23</v>
      </c>
      <c r="IBA555" s="16"/>
      <c r="IBB555" s="16"/>
      <c r="IBC555" s="37"/>
      <c r="IBD555" s="16"/>
      <c r="IBE555" s="37"/>
      <c r="IBF555" s="16"/>
      <c r="IBG555" s="37"/>
      <c r="IBH555" s="16"/>
      <c r="IBI555" s="37"/>
      <c r="IBJ555" s="56"/>
      <c r="IKT555" s="88"/>
      <c r="IKU555" s="16"/>
      <c r="IKV555" s="16" t="s">
        <v>23</v>
      </c>
      <c r="IKW555" s="16"/>
      <c r="IKX555" s="16"/>
      <c r="IKY555" s="37"/>
      <c r="IKZ555" s="16"/>
      <c r="ILA555" s="37"/>
      <c r="ILB555" s="16"/>
      <c r="ILC555" s="37"/>
      <c r="ILD555" s="16"/>
      <c r="ILE555" s="37"/>
      <c r="ILF555" s="56"/>
      <c r="IUP555" s="88"/>
      <c r="IUQ555" s="16"/>
      <c r="IUR555" s="16" t="s">
        <v>23</v>
      </c>
      <c r="IUS555" s="16"/>
      <c r="IUT555" s="16"/>
      <c r="IUU555" s="37"/>
      <c r="IUV555" s="16"/>
      <c r="IUW555" s="37"/>
      <c r="IUX555" s="16"/>
      <c r="IUY555" s="37"/>
      <c r="IUZ555" s="16"/>
      <c r="IVA555" s="37"/>
      <c r="IVB555" s="56"/>
      <c r="JEL555" s="88"/>
      <c r="JEM555" s="16"/>
      <c r="JEN555" s="16" t="s">
        <v>23</v>
      </c>
      <c r="JEO555" s="16"/>
      <c r="JEP555" s="16"/>
      <c r="JEQ555" s="37"/>
      <c r="JER555" s="16"/>
      <c r="JES555" s="37"/>
      <c r="JET555" s="16"/>
      <c r="JEU555" s="37"/>
      <c r="JEV555" s="16"/>
      <c r="JEW555" s="37"/>
      <c r="JEX555" s="56"/>
      <c r="JOH555" s="88"/>
      <c r="JOI555" s="16"/>
      <c r="JOJ555" s="16" t="s">
        <v>23</v>
      </c>
      <c r="JOK555" s="16"/>
      <c r="JOL555" s="16"/>
      <c r="JOM555" s="37"/>
      <c r="JON555" s="16"/>
      <c r="JOO555" s="37"/>
      <c r="JOP555" s="16"/>
      <c r="JOQ555" s="37"/>
      <c r="JOR555" s="16"/>
      <c r="JOS555" s="37"/>
      <c r="JOT555" s="56"/>
      <c r="JYD555" s="88"/>
      <c r="JYE555" s="16"/>
      <c r="JYF555" s="16" t="s">
        <v>23</v>
      </c>
      <c r="JYG555" s="16"/>
      <c r="JYH555" s="16"/>
      <c r="JYI555" s="37"/>
      <c r="JYJ555" s="16"/>
      <c r="JYK555" s="37"/>
      <c r="JYL555" s="16"/>
      <c r="JYM555" s="37"/>
      <c r="JYN555" s="16"/>
      <c r="JYO555" s="37"/>
      <c r="JYP555" s="56"/>
      <c r="KHZ555" s="88"/>
      <c r="KIA555" s="16"/>
      <c r="KIB555" s="16" t="s">
        <v>23</v>
      </c>
      <c r="KIC555" s="16"/>
      <c r="KID555" s="16"/>
      <c r="KIE555" s="37"/>
      <c r="KIF555" s="16"/>
      <c r="KIG555" s="37"/>
      <c r="KIH555" s="16"/>
      <c r="KII555" s="37"/>
      <c r="KIJ555" s="16"/>
      <c r="KIK555" s="37"/>
      <c r="KIL555" s="56"/>
      <c r="KRV555" s="88"/>
      <c r="KRW555" s="16"/>
      <c r="KRX555" s="16" t="s">
        <v>23</v>
      </c>
      <c r="KRY555" s="16"/>
      <c r="KRZ555" s="16"/>
      <c r="KSA555" s="37"/>
      <c r="KSB555" s="16"/>
      <c r="KSC555" s="37"/>
      <c r="KSD555" s="16"/>
      <c r="KSE555" s="37"/>
      <c r="KSF555" s="16"/>
      <c r="KSG555" s="37"/>
      <c r="KSH555" s="56"/>
      <c r="LBR555" s="88"/>
      <c r="LBS555" s="16"/>
      <c r="LBT555" s="16" t="s">
        <v>23</v>
      </c>
      <c r="LBU555" s="16"/>
      <c r="LBV555" s="16"/>
      <c r="LBW555" s="37"/>
      <c r="LBX555" s="16"/>
      <c r="LBY555" s="37"/>
      <c r="LBZ555" s="16"/>
      <c r="LCA555" s="37"/>
      <c r="LCB555" s="16"/>
      <c r="LCC555" s="37"/>
      <c r="LCD555" s="56"/>
      <c r="LLN555" s="88"/>
      <c r="LLO555" s="16"/>
      <c r="LLP555" s="16" t="s">
        <v>23</v>
      </c>
      <c r="LLQ555" s="16"/>
      <c r="LLR555" s="16"/>
      <c r="LLS555" s="37"/>
      <c r="LLT555" s="16"/>
      <c r="LLU555" s="37"/>
      <c r="LLV555" s="16"/>
      <c r="LLW555" s="37"/>
      <c r="LLX555" s="16"/>
      <c r="LLY555" s="37"/>
      <c r="LLZ555" s="56"/>
      <c r="LVJ555" s="88"/>
      <c r="LVK555" s="16"/>
      <c r="LVL555" s="16" t="s">
        <v>23</v>
      </c>
      <c r="LVM555" s="16"/>
      <c r="LVN555" s="16"/>
      <c r="LVO555" s="37"/>
      <c r="LVP555" s="16"/>
      <c r="LVQ555" s="37"/>
      <c r="LVR555" s="16"/>
      <c r="LVS555" s="37"/>
      <c r="LVT555" s="16"/>
      <c r="LVU555" s="37"/>
      <c r="LVV555" s="56"/>
      <c r="MFF555" s="88"/>
      <c r="MFG555" s="16"/>
      <c r="MFH555" s="16" t="s">
        <v>23</v>
      </c>
      <c r="MFI555" s="16"/>
      <c r="MFJ555" s="16"/>
      <c r="MFK555" s="37"/>
      <c r="MFL555" s="16"/>
      <c r="MFM555" s="37"/>
      <c r="MFN555" s="16"/>
      <c r="MFO555" s="37"/>
      <c r="MFP555" s="16"/>
      <c r="MFQ555" s="37"/>
      <c r="MFR555" s="56"/>
      <c r="MPB555" s="88"/>
      <c r="MPC555" s="16"/>
      <c r="MPD555" s="16" t="s">
        <v>23</v>
      </c>
      <c r="MPE555" s="16"/>
      <c r="MPF555" s="16"/>
      <c r="MPG555" s="37"/>
      <c r="MPH555" s="16"/>
      <c r="MPI555" s="37"/>
      <c r="MPJ555" s="16"/>
      <c r="MPK555" s="37"/>
      <c r="MPL555" s="16"/>
      <c r="MPM555" s="37"/>
      <c r="MPN555" s="56"/>
      <c r="MYX555" s="88"/>
      <c r="MYY555" s="16"/>
      <c r="MYZ555" s="16" t="s">
        <v>23</v>
      </c>
      <c r="MZA555" s="16"/>
      <c r="MZB555" s="16"/>
      <c r="MZC555" s="37"/>
      <c r="MZD555" s="16"/>
      <c r="MZE555" s="37"/>
      <c r="MZF555" s="16"/>
      <c r="MZG555" s="37"/>
      <c r="MZH555" s="16"/>
      <c r="MZI555" s="37"/>
      <c r="MZJ555" s="56"/>
      <c r="NIT555" s="88"/>
      <c r="NIU555" s="16"/>
      <c r="NIV555" s="16" t="s">
        <v>23</v>
      </c>
      <c r="NIW555" s="16"/>
      <c r="NIX555" s="16"/>
      <c r="NIY555" s="37"/>
      <c r="NIZ555" s="16"/>
      <c r="NJA555" s="37"/>
      <c r="NJB555" s="16"/>
      <c r="NJC555" s="37"/>
      <c r="NJD555" s="16"/>
      <c r="NJE555" s="37"/>
      <c r="NJF555" s="56"/>
      <c r="NSP555" s="88"/>
      <c r="NSQ555" s="16"/>
      <c r="NSR555" s="16" t="s">
        <v>23</v>
      </c>
      <c r="NSS555" s="16"/>
      <c r="NST555" s="16"/>
      <c r="NSU555" s="37"/>
      <c r="NSV555" s="16"/>
      <c r="NSW555" s="37"/>
      <c r="NSX555" s="16"/>
      <c r="NSY555" s="37"/>
      <c r="NSZ555" s="16"/>
      <c r="NTA555" s="37"/>
      <c r="NTB555" s="56"/>
      <c r="OCL555" s="88"/>
      <c r="OCM555" s="16"/>
      <c r="OCN555" s="16" t="s">
        <v>23</v>
      </c>
      <c r="OCO555" s="16"/>
      <c r="OCP555" s="16"/>
      <c r="OCQ555" s="37"/>
      <c r="OCR555" s="16"/>
      <c r="OCS555" s="37"/>
      <c r="OCT555" s="16"/>
      <c r="OCU555" s="37"/>
      <c r="OCV555" s="16"/>
      <c r="OCW555" s="37"/>
      <c r="OCX555" s="56"/>
      <c r="OMH555" s="88"/>
      <c r="OMI555" s="16"/>
      <c r="OMJ555" s="16" t="s">
        <v>23</v>
      </c>
      <c r="OMK555" s="16"/>
      <c r="OML555" s="16"/>
      <c r="OMM555" s="37"/>
      <c r="OMN555" s="16"/>
      <c r="OMO555" s="37"/>
      <c r="OMP555" s="16"/>
      <c r="OMQ555" s="37"/>
      <c r="OMR555" s="16"/>
      <c r="OMS555" s="37"/>
      <c r="OMT555" s="56"/>
      <c r="OWD555" s="88"/>
      <c r="OWE555" s="16"/>
      <c r="OWF555" s="16" t="s">
        <v>23</v>
      </c>
      <c r="OWG555" s="16"/>
      <c r="OWH555" s="16"/>
      <c r="OWI555" s="37"/>
      <c r="OWJ555" s="16"/>
      <c r="OWK555" s="37"/>
      <c r="OWL555" s="16"/>
      <c r="OWM555" s="37"/>
      <c r="OWN555" s="16"/>
      <c r="OWO555" s="37"/>
      <c r="OWP555" s="56"/>
      <c r="PFZ555" s="88"/>
      <c r="PGA555" s="16"/>
      <c r="PGB555" s="16" t="s">
        <v>23</v>
      </c>
      <c r="PGC555" s="16"/>
      <c r="PGD555" s="16"/>
      <c r="PGE555" s="37"/>
      <c r="PGF555" s="16"/>
      <c r="PGG555" s="37"/>
      <c r="PGH555" s="16"/>
      <c r="PGI555" s="37"/>
      <c r="PGJ555" s="16"/>
      <c r="PGK555" s="37"/>
      <c r="PGL555" s="56"/>
      <c r="PPV555" s="88"/>
      <c r="PPW555" s="16"/>
      <c r="PPX555" s="16" t="s">
        <v>23</v>
      </c>
      <c r="PPY555" s="16"/>
      <c r="PPZ555" s="16"/>
      <c r="PQA555" s="37"/>
      <c r="PQB555" s="16"/>
      <c r="PQC555" s="37"/>
      <c r="PQD555" s="16"/>
      <c r="PQE555" s="37"/>
      <c r="PQF555" s="16"/>
      <c r="PQG555" s="37"/>
      <c r="PQH555" s="56"/>
      <c r="PZR555" s="88"/>
      <c r="PZS555" s="16"/>
      <c r="PZT555" s="16" t="s">
        <v>23</v>
      </c>
      <c r="PZU555" s="16"/>
      <c r="PZV555" s="16"/>
      <c r="PZW555" s="37"/>
      <c r="PZX555" s="16"/>
      <c r="PZY555" s="37"/>
      <c r="PZZ555" s="16"/>
      <c r="QAA555" s="37"/>
      <c r="QAB555" s="16"/>
      <c r="QAC555" s="37"/>
      <c r="QAD555" s="56"/>
      <c r="QJN555" s="88"/>
      <c r="QJO555" s="16"/>
      <c r="QJP555" s="16" t="s">
        <v>23</v>
      </c>
      <c r="QJQ555" s="16"/>
      <c r="QJR555" s="16"/>
      <c r="QJS555" s="37"/>
      <c r="QJT555" s="16"/>
      <c r="QJU555" s="37"/>
      <c r="QJV555" s="16"/>
      <c r="QJW555" s="37"/>
      <c r="QJX555" s="16"/>
      <c r="QJY555" s="37"/>
      <c r="QJZ555" s="56"/>
      <c r="QTJ555" s="88"/>
      <c r="QTK555" s="16"/>
      <c r="QTL555" s="16" t="s">
        <v>23</v>
      </c>
      <c r="QTM555" s="16"/>
      <c r="QTN555" s="16"/>
      <c r="QTO555" s="37"/>
      <c r="QTP555" s="16"/>
      <c r="QTQ555" s="37"/>
      <c r="QTR555" s="16"/>
      <c r="QTS555" s="37"/>
      <c r="QTT555" s="16"/>
      <c r="QTU555" s="37"/>
      <c r="QTV555" s="56"/>
      <c r="RDF555" s="88"/>
      <c r="RDG555" s="16"/>
      <c r="RDH555" s="16" t="s">
        <v>23</v>
      </c>
      <c r="RDI555" s="16"/>
      <c r="RDJ555" s="16"/>
      <c r="RDK555" s="37"/>
      <c r="RDL555" s="16"/>
      <c r="RDM555" s="37"/>
      <c r="RDN555" s="16"/>
      <c r="RDO555" s="37"/>
      <c r="RDP555" s="16"/>
      <c r="RDQ555" s="37"/>
      <c r="RDR555" s="56"/>
      <c r="RNB555" s="88"/>
      <c r="RNC555" s="16"/>
      <c r="RND555" s="16" t="s">
        <v>23</v>
      </c>
      <c r="RNE555" s="16"/>
      <c r="RNF555" s="16"/>
      <c r="RNG555" s="37"/>
      <c r="RNH555" s="16"/>
      <c r="RNI555" s="37"/>
      <c r="RNJ555" s="16"/>
      <c r="RNK555" s="37"/>
      <c r="RNL555" s="16"/>
      <c r="RNM555" s="37"/>
      <c r="RNN555" s="56"/>
      <c r="RWX555" s="88"/>
      <c r="RWY555" s="16"/>
      <c r="RWZ555" s="16" t="s">
        <v>23</v>
      </c>
      <c r="RXA555" s="16"/>
      <c r="RXB555" s="16"/>
      <c r="RXC555" s="37"/>
      <c r="RXD555" s="16"/>
      <c r="RXE555" s="37"/>
      <c r="RXF555" s="16"/>
      <c r="RXG555" s="37"/>
      <c r="RXH555" s="16"/>
      <c r="RXI555" s="37"/>
      <c r="RXJ555" s="56"/>
      <c r="SGT555" s="88"/>
      <c r="SGU555" s="16"/>
      <c r="SGV555" s="16" t="s">
        <v>23</v>
      </c>
      <c r="SGW555" s="16"/>
      <c r="SGX555" s="16"/>
      <c r="SGY555" s="37"/>
      <c r="SGZ555" s="16"/>
      <c r="SHA555" s="37"/>
      <c r="SHB555" s="16"/>
      <c r="SHC555" s="37"/>
      <c r="SHD555" s="16"/>
      <c r="SHE555" s="37"/>
      <c r="SHF555" s="56"/>
      <c r="SQP555" s="88"/>
      <c r="SQQ555" s="16"/>
      <c r="SQR555" s="16" t="s">
        <v>23</v>
      </c>
      <c r="SQS555" s="16"/>
      <c r="SQT555" s="16"/>
      <c r="SQU555" s="37"/>
      <c r="SQV555" s="16"/>
      <c r="SQW555" s="37"/>
      <c r="SQX555" s="16"/>
      <c r="SQY555" s="37"/>
      <c r="SQZ555" s="16"/>
      <c r="SRA555" s="37"/>
      <c r="SRB555" s="56"/>
      <c r="TAL555" s="88"/>
      <c r="TAM555" s="16"/>
      <c r="TAN555" s="16" t="s">
        <v>23</v>
      </c>
      <c r="TAO555" s="16"/>
      <c r="TAP555" s="16"/>
      <c r="TAQ555" s="37"/>
      <c r="TAR555" s="16"/>
      <c r="TAS555" s="37"/>
      <c r="TAT555" s="16"/>
      <c r="TAU555" s="37"/>
      <c r="TAV555" s="16"/>
      <c r="TAW555" s="37"/>
      <c r="TAX555" s="56"/>
      <c r="TKH555" s="88"/>
      <c r="TKI555" s="16"/>
      <c r="TKJ555" s="16" t="s">
        <v>23</v>
      </c>
      <c r="TKK555" s="16"/>
      <c r="TKL555" s="16"/>
      <c r="TKM555" s="37"/>
      <c r="TKN555" s="16"/>
      <c r="TKO555" s="37"/>
      <c r="TKP555" s="16"/>
      <c r="TKQ555" s="37"/>
      <c r="TKR555" s="16"/>
      <c r="TKS555" s="37"/>
      <c r="TKT555" s="56"/>
      <c r="TUD555" s="88"/>
      <c r="TUE555" s="16"/>
      <c r="TUF555" s="16" t="s">
        <v>23</v>
      </c>
      <c r="TUG555" s="16"/>
      <c r="TUH555" s="16"/>
      <c r="TUI555" s="37"/>
      <c r="TUJ555" s="16"/>
      <c r="TUK555" s="37"/>
      <c r="TUL555" s="16"/>
      <c r="TUM555" s="37"/>
      <c r="TUN555" s="16"/>
      <c r="TUO555" s="37"/>
      <c r="TUP555" s="56"/>
      <c r="UDZ555" s="88"/>
      <c r="UEA555" s="16"/>
      <c r="UEB555" s="16" t="s">
        <v>23</v>
      </c>
      <c r="UEC555" s="16"/>
      <c r="UED555" s="16"/>
      <c r="UEE555" s="37"/>
      <c r="UEF555" s="16"/>
      <c r="UEG555" s="37"/>
      <c r="UEH555" s="16"/>
      <c r="UEI555" s="37"/>
      <c r="UEJ555" s="16"/>
      <c r="UEK555" s="37"/>
      <c r="UEL555" s="56"/>
      <c r="UNV555" s="88"/>
      <c r="UNW555" s="16"/>
      <c r="UNX555" s="16" t="s">
        <v>23</v>
      </c>
      <c r="UNY555" s="16"/>
      <c r="UNZ555" s="16"/>
      <c r="UOA555" s="37"/>
      <c r="UOB555" s="16"/>
      <c r="UOC555" s="37"/>
      <c r="UOD555" s="16"/>
      <c r="UOE555" s="37"/>
      <c r="UOF555" s="16"/>
      <c r="UOG555" s="37"/>
      <c r="UOH555" s="56"/>
      <c r="UXR555" s="88"/>
      <c r="UXS555" s="16"/>
      <c r="UXT555" s="16" t="s">
        <v>23</v>
      </c>
      <c r="UXU555" s="16"/>
      <c r="UXV555" s="16"/>
      <c r="UXW555" s="37"/>
      <c r="UXX555" s="16"/>
      <c r="UXY555" s="37"/>
      <c r="UXZ555" s="16"/>
      <c r="UYA555" s="37"/>
      <c r="UYB555" s="16"/>
      <c r="UYC555" s="37"/>
      <c r="UYD555" s="56"/>
      <c r="VHN555" s="88"/>
      <c r="VHO555" s="16"/>
      <c r="VHP555" s="16" t="s">
        <v>23</v>
      </c>
      <c r="VHQ555" s="16"/>
      <c r="VHR555" s="16"/>
      <c r="VHS555" s="37"/>
      <c r="VHT555" s="16"/>
      <c r="VHU555" s="37"/>
      <c r="VHV555" s="16"/>
      <c r="VHW555" s="37"/>
      <c r="VHX555" s="16"/>
      <c r="VHY555" s="37"/>
      <c r="VHZ555" s="56"/>
      <c r="VRJ555" s="88"/>
      <c r="VRK555" s="16"/>
      <c r="VRL555" s="16" t="s">
        <v>23</v>
      </c>
      <c r="VRM555" s="16"/>
      <c r="VRN555" s="16"/>
      <c r="VRO555" s="37"/>
      <c r="VRP555" s="16"/>
      <c r="VRQ555" s="37"/>
      <c r="VRR555" s="16"/>
      <c r="VRS555" s="37"/>
      <c r="VRT555" s="16"/>
      <c r="VRU555" s="37"/>
      <c r="VRV555" s="56"/>
      <c r="WBF555" s="88"/>
      <c r="WBG555" s="16"/>
      <c r="WBH555" s="16" t="s">
        <v>23</v>
      </c>
      <c r="WBI555" s="16"/>
      <c r="WBJ555" s="16"/>
      <c r="WBK555" s="37"/>
      <c r="WBL555" s="16"/>
      <c r="WBM555" s="37"/>
      <c r="WBN555" s="16"/>
      <c r="WBO555" s="37"/>
      <c r="WBP555" s="16"/>
      <c r="WBQ555" s="37"/>
      <c r="WBR555" s="56"/>
      <c r="WLB555" s="88"/>
      <c r="WLC555" s="16"/>
      <c r="WLD555" s="16" t="s">
        <v>23</v>
      </c>
      <c r="WLE555" s="16"/>
      <c r="WLF555" s="16"/>
      <c r="WLG555" s="37"/>
      <c r="WLH555" s="16"/>
      <c r="WLI555" s="37"/>
      <c r="WLJ555" s="16"/>
      <c r="WLK555" s="37"/>
      <c r="WLL555" s="16"/>
      <c r="WLM555" s="37"/>
      <c r="WLN555" s="56"/>
      <c r="WUX555" s="88"/>
      <c r="WUY555" s="16"/>
      <c r="WUZ555" s="16" t="s">
        <v>23</v>
      </c>
      <c r="WVA555" s="16"/>
      <c r="WVB555" s="16"/>
      <c r="WVC555" s="37"/>
      <c r="WVD555" s="16"/>
      <c r="WVE555" s="37"/>
      <c r="WVF555" s="16"/>
      <c r="WVG555" s="37"/>
      <c r="WVH555" s="16"/>
      <c r="WVI555" s="37"/>
      <c r="WVJ555" s="56"/>
    </row>
    <row r="556" spans="1:16131" s="38" customFormat="1" x14ac:dyDescent="0.25">
      <c r="A556" s="36"/>
      <c r="B556" s="18" t="s">
        <v>217</v>
      </c>
      <c r="C556" s="16" t="s">
        <v>26</v>
      </c>
      <c r="D556" s="112">
        <v>2</v>
      </c>
      <c r="E556" s="112"/>
      <c r="F556" s="112"/>
      <c r="G556" s="112"/>
      <c r="H556" s="112"/>
      <c r="I556" s="112"/>
      <c r="J556" s="112"/>
      <c r="K556" s="118"/>
      <c r="L556" s="11" t="s">
        <v>209</v>
      </c>
      <c r="IL556" s="88"/>
      <c r="IM556" s="16" t="s">
        <v>94</v>
      </c>
      <c r="IN556" s="18" t="s">
        <v>93</v>
      </c>
      <c r="IO556" s="16" t="s">
        <v>26</v>
      </c>
      <c r="IP556" s="16"/>
      <c r="IQ556" s="37">
        <f>IQ552</f>
        <v>2</v>
      </c>
      <c r="IR556" s="37">
        <f>15/1.18</f>
        <v>12.711864406779661</v>
      </c>
      <c r="IS556" s="37">
        <f>IQ556*IR556</f>
        <v>25.423728813559322</v>
      </c>
      <c r="IT556" s="16"/>
      <c r="IU556" s="37"/>
      <c r="IV556" s="16"/>
      <c r="IW556" s="37"/>
      <c r="IX556" s="56">
        <f>IS556+IU556+IW556</f>
        <v>25.423728813559322</v>
      </c>
      <c r="SH556" s="88"/>
      <c r="SI556" s="16" t="s">
        <v>94</v>
      </c>
      <c r="SJ556" s="18" t="s">
        <v>93</v>
      </c>
      <c r="SK556" s="16" t="s">
        <v>26</v>
      </c>
      <c r="SL556" s="16"/>
      <c r="SM556" s="37">
        <f>SM552</f>
        <v>2</v>
      </c>
      <c r="SN556" s="37">
        <f>15/1.18</f>
        <v>12.711864406779661</v>
      </c>
      <c r="SO556" s="37">
        <f>SM556*SN556</f>
        <v>25.423728813559322</v>
      </c>
      <c r="SP556" s="16"/>
      <c r="SQ556" s="37"/>
      <c r="SR556" s="16"/>
      <c r="SS556" s="37"/>
      <c r="ST556" s="56">
        <f>SO556+SQ556+SS556</f>
        <v>25.423728813559322</v>
      </c>
      <c r="ACD556" s="88"/>
      <c r="ACE556" s="16" t="s">
        <v>94</v>
      </c>
      <c r="ACF556" s="18" t="s">
        <v>93</v>
      </c>
      <c r="ACG556" s="16" t="s">
        <v>26</v>
      </c>
      <c r="ACH556" s="16"/>
      <c r="ACI556" s="37">
        <f>ACI552</f>
        <v>2</v>
      </c>
      <c r="ACJ556" s="37">
        <f>15/1.18</f>
        <v>12.711864406779661</v>
      </c>
      <c r="ACK556" s="37">
        <f>ACI556*ACJ556</f>
        <v>25.423728813559322</v>
      </c>
      <c r="ACL556" s="16"/>
      <c r="ACM556" s="37"/>
      <c r="ACN556" s="16"/>
      <c r="ACO556" s="37"/>
      <c r="ACP556" s="56">
        <f>ACK556+ACM556+ACO556</f>
        <v>25.423728813559322</v>
      </c>
      <c r="ALZ556" s="88"/>
      <c r="AMA556" s="16" t="s">
        <v>94</v>
      </c>
      <c r="AMB556" s="18" t="s">
        <v>93</v>
      </c>
      <c r="AMC556" s="16" t="s">
        <v>26</v>
      </c>
      <c r="AMD556" s="16"/>
      <c r="AME556" s="37">
        <f>AME552</f>
        <v>2</v>
      </c>
      <c r="AMF556" s="37">
        <f>15/1.18</f>
        <v>12.711864406779661</v>
      </c>
      <c r="AMG556" s="37">
        <f>AME556*AMF556</f>
        <v>25.423728813559322</v>
      </c>
      <c r="AMH556" s="16"/>
      <c r="AMI556" s="37"/>
      <c r="AMJ556" s="16"/>
      <c r="AMK556" s="37"/>
      <c r="AML556" s="56">
        <f>AMG556+AMI556+AMK556</f>
        <v>25.423728813559322</v>
      </c>
      <c r="AVV556" s="88"/>
      <c r="AVW556" s="16" t="s">
        <v>94</v>
      </c>
      <c r="AVX556" s="18" t="s">
        <v>93</v>
      </c>
      <c r="AVY556" s="16" t="s">
        <v>26</v>
      </c>
      <c r="AVZ556" s="16"/>
      <c r="AWA556" s="37">
        <f>AWA552</f>
        <v>2</v>
      </c>
      <c r="AWB556" s="37">
        <f>15/1.18</f>
        <v>12.711864406779661</v>
      </c>
      <c r="AWC556" s="37">
        <f>AWA556*AWB556</f>
        <v>25.423728813559322</v>
      </c>
      <c r="AWD556" s="16"/>
      <c r="AWE556" s="37"/>
      <c r="AWF556" s="16"/>
      <c r="AWG556" s="37"/>
      <c r="AWH556" s="56">
        <f>AWC556+AWE556+AWG556</f>
        <v>25.423728813559322</v>
      </c>
      <c r="BFR556" s="88"/>
      <c r="BFS556" s="16" t="s">
        <v>94</v>
      </c>
      <c r="BFT556" s="18" t="s">
        <v>93</v>
      </c>
      <c r="BFU556" s="16" t="s">
        <v>26</v>
      </c>
      <c r="BFV556" s="16"/>
      <c r="BFW556" s="37">
        <f>BFW552</f>
        <v>2</v>
      </c>
      <c r="BFX556" s="37">
        <f>15/1.18</f>
        <v>12.711864406779661</v>
      </c>
      <c r="BFY556" s="37">
        <f>BFW556*BFX556</f>
        <v>25.423728813559322</v>
      </c>
      <c r="BFZ556" s="16"/>
      <c r="BGA556" s="37"/>
      <c r="BGB556" s="16"/>
      <c r="BGC556" s="37"/>
      <c r="BGD556" s="56">
        <f>BFY556+BGA556+BGC556</f>
        <v>25.423728813559322</v>
      </c>
      <c r="BPN556" s="88"/>
      <c r="BPO556" s="16" t="s">
        <v>94</v>
      </c>
      <c r="BPP556" s="18" t="s">
        <v>93</v>
      </c>
      <c r="BPQ556" s="16" t="s">
        <v>26</v>
      </c>
      <c r="BPR556" s="16"/>
      <c r="BPS556" s="37">
        <f>BPS552</f>
        <v>2</v>
      </c>
      <c r="BPT556" s="37">
        <f>15/1.18</f>
        <v>12.711864406779661</v>
      </c>
      <c r="BPU556" s="37">
        <f>BPS556*BPT556</f>
        <v>25.423728813559322</v>
      </c>
      <c r="BPV556" s="16"/>
      <c r="BPW556" s="37"/>
      <c r="BPX556" s="16"/>
      <c r="BPY556" s="37"/>
      <c r="BPZ556" s="56">
        <f>BPU556+BPW556+BPY556</f>
        <v>25.423728813559322</v>
      </c>
      <c r="BZJ556" s="88"/>
      <c r="BZK556" s="16" t="s">
        <v>94</v>
      </c>
      <c r="BZL556" s="18" t="s">
        <v>93</v>
      </c>
      <c r="BZM556" s="16" t="s">
        <v>26</v>
      </c>
      <c r="BZN556" s="16"/>
      <c r="BZO556" s="37">
        <f>BZO552</f>
        <v>2</v>
      </c>
      <c r="BZP556" s="37">
        <f>15/1.18</f>
        <v>12.711864406779661</v>
      </c>
      <c r="BZQ556" s="37">
        <f>BZO556*BZP556</f>
        <v>25.423728813559322</v>
      </c>
      <c r="BZR556" s="16"/>
      <c r="BZS556" s="37"/>
      <c r="BZT556" s="16"/>
      <c r="BZU556" s="37"/>
      <c r="BZV556" s="56">
        <f>BZQ556+BZS556+BZU556</f>
        <v>25.423728813559322</v>
      </c>
      <c r="CJF556" s="88"/>
      <c r="CJG556" s="16" t="s">
        <v>94</v>
      </c>
      <c r="CJH556" s="18" t="s">
        <v>93</v>
      </c>
      <c r="CJI556" s="16" t="s">
        <v>26</v>
      </c>
      <c r="CJJ556" s="16"/>
      <c r="CJK556" s="37">
        <f>CJK552</f>
        <v>2</v>
      </c>
      <c r="CJL556" s="37">
        <f>15/1.18</f>
        <v>12.711864406779661</v>
      </c>
      <c r="CJM556" s="37">
        <f>CJK556*CJL556</f>
        <v>25.423728813559322</v>
      </c>
      <c r="CJN556" s="16"/>
      <c r="CJO556" s="37"/>
      <c r="CJP556" s="16"/>
      <c r="CJQ556" s="37"/>
      <c r="CJR556" s="56">
        <f>CJM556+CJO556+CJQ556</f>
        <v>25.423728813559322</v>
      </c>
      <c r="CTB556" s="88"/>
      <c r="CTC556" s="16" t="s">
        <v>94</v>
      </c>
      <c r="CTD556" s="18" t="s">
        <v>93</v>
      </c>
      <c r="CTE556" s="16" t="s">
        <v>26</v>
      </c>
      <c r="CTF556" s="16"/>
      <c r="CTG556" s="37">
        <f>CTG552</f>
        <v>2</v>
      </c>
      <c r="CTH556" s="37">
        <f>15/1.18</f>
        <v>12.711864406779661</v>
      </c>
      <c r="CTI556" s="37">
        <f>CTG556*CTH556</f>
        <v>25.423728813559322</v>
      </c>
      <c r="CTJ556" s="16"/>
      <c r="CTK556" s="37"/>
      <c r="CTL556" s="16"/>
      <c r="CTM556" s="37"/>
      <c r="CTN556" s="56">
        <f>CTI556+CTK556+CTM556</f>
        <v>25.423728813559322</v>
      </c>
      <c r="DCX556" s="88"/>
      <c r="DCY556" s="16" t="s">
        <v>94</v>
      </c>
      <c r="DCZ556" s="18" t="s">
        <v>93</v>
      </c>
      <c r="DDA556" s="16" t="s">
        <v>26</v>
      </c>
      <c r="DDB556" s="16"/>
      <c r="DDC556" s="37">
        <f>DDC552</f>
        <v>2</v>
      </c>
      <c r="DDD556" s="37">
        <f>15/1.18</f>
        <v>12.711864406779661</v>
      </c>
      <c r="DDE556" s="37">
        <f>DDC556*DDD556</f>
        <v>25.423728813559322</v>
      </c>
      <c r="DDF556" s="16"/>
      <c r="DDG556" s="37"/>
      <c r="DDH556" s="16"/>
      <c r="DDI556" s="37"/>
      <c r="DDJ556" s="56">
        <f>DDE556+DDG556+DDI556</f>
        <v>25.423728813559322</v>
      </c>
      <c r="DMT556" s="88"/>
      <c r="DMU556" s="16" t="s">
        <v>94</v>
      </c>
      <c r="DMV556" s="18" t="s">
        <v>93</v>
      </c>
      <c r="DMW556" s="16" t="s">
        <v>26</v>
      </c>
      <c r="DMX556" s="16"/>
      <c r="DMY556" s="37">
        <f>DMY552</f>
        <v>2</v>
      </c>
      <c r="DMZ556" s="37">
        <f>15/1.18</f>
        <v>12.711864406779661</v>
      </c>
      <c r="DNA556" s="37">
        <f>DMY556*DMZ556</f>
        <v>25.423728813559322</v>
      </c>
      <c r="DNB556" s="16"/>
      <c r="DNC556" s="37"/>
      <c r="DND556" s="16"/>
      <c r="DNE556" s="37"/>
      <c r="DNF556" s="56">
        <f>DNA556+DNC556+DNE556</f>
        <v>25.423728813559322</v>
      </c>
      <c r="DWP556" s="88"/>
      <c r="DWQ556" s="16" t="s">
        <v>94</v>
      </c>
      <c r="DWR556" s="18" t="s">
        <v>93</v>
      </c>
      <c r="DWS556" s="16" t="s">
        <v>26</v>
      </c>
      <c r="DWT556" s="16"/>
      <c r="DWU556" s="37">
        <f>DWU552</f>
        <v>2</v>
      </c>
      <c r="DWV556" s="37">
        <f>15/1.18</f>
        <v>12.711864406779661</v>
      </c>
      <c r="DWW556" s="37">
        <f>DWU556*DWV556</f>
        <v>25.423728813559322</v>
      </c>
      <c r="DWX556" s="16"/>
      <c r="DWY556" s="37"/>
      <c r="DWZ556" s="16"/>
      <c r="DXA556" s="37"/>
      <c r="DXB556" s="56">
        <f>DWW556+DWY556+DXA556</f>
        <v>25.423728813559322</v>
      </c>
      <c r="EGL556" s="88"/>
      <c r="EGM556" s="16" t="s">
        <v>94</v>
      </c>
      <c r="EGN556" s="18" t="s">
        <v>93</v>
      </c>
      <c r="EGO556" s="16" t="s">
        <v>26</v>
      </c>
      <c r="EGP556" s="16"/>
      <c r="EGQ556" s="37">
        <f>EGQ552</f>
        <v>2</v>
      </c>
      <c r="EGR556" s="37">
        <f>15/1.18</f>
        <v>12.711864406779661</v>
      </c>
      <c r="EGS556" s="37">
        <f>EGQ556*EGR556</f>
        <v>25.423728813559322</v>
      </c>
      <c r="EGT556" s="16"/>
      <c r="EGU556" s="37"/>
      <c r="EGV556" s="16"/>
      <c r="EGW556" s="37"/>
      <c r="EGX556" s="56">
        <f>EGS556+EGU556+EGW556</f>
        <v>25.423728813559322</v>
      </c>
      <c r="EQH556" s="88"/>
      <c r="EQI556" s="16" t="s">
        <v>94</v>
      </c>
      <c r="EQJ556" s="18" t="s">
        <v>93</v>
      </c>
      <c r="EQK556" s="16" t="s">
        <v>26</v>
      </c>
      <c r="EQL556" s="16"/>
      <c r="EQM556" s="37">
        <f>EQM552</f>
        <v>2</v>
      </c>
      <c r="EQN556" s="37">
        <f>15/1.18</f>
        <v>12.711864406779661</v>
      </c>
      <c r="EQO556" s="37">
        <f>EQM556*EQN556</f>
        <v>25.423728813559322</v>
      </c>
      <c r="EQP556" s="16"/>
      <c r="EQQ556" s="37"/>
      <c r="EQR556" s="16"/>
      <c r="EQS556" s="37"/>
      <c r="EQT556" s="56">
        <f>EQO556+EQQ556+EQS556</f>
        <v>25.423728813559322</v>
      </c>
      <c r="FAD556" s="88"/>
      <c r="FAE556" s="16" t="s">
        <v>94</v>
      </c>
      <c r="FAF556" s="18" t="s">
        <v>93</v>
      </c>
      <c r="FAG556" s="16" t="s">
        <v>26</v>
      </c>
      <c r="FAH556" s="16"/>
      <c r="FAI556" s="37">
        <f>FAI552</f>
        <v>2</v>
      </c>
      <c r="FAJ556" s="37">
        <f>15/1.18</f>
        <v>12.711864406779661</v>
      </c>
      <c r="FAK556" s="37">
        <f>FAI556*FAJ556</f>
        <v>25.423728813559322</v>
      </c>
      <c r="FAL556" s="16"/>
      <c r="FAM556" s="37"/>
      <c r="FAN556" s="16"/>
      <c r="FAO556" s="37"/>
      <c r="FAP556" s="56">
        <f>FAK556+FAM556+FAO556</f>
        <v>25.423728813559322</v>
      </c>
      <c r="FJZ556" s="88"/>
      <c r="FKA556" s="16" t="s">
        <v>94</v>
      </c>
      <c r="FKB556" s="18" t="s">
        <v>93</v>
      </c>
      <c r="FKC556" s="16" t="s">
        <v>26</v>
      </c>
      <c r="FKD556" s="16"/>
      <c r="FKE556" s="37">
        <f>FKE552</f>
        <v>2</v>
      </c>
      <c r="FKF556" s="37">
        <f>15/1.18</f>
        <v>12.711864406779661</v>
      </c>
      <c r="FKG556" s="37">
        <f>FKE556*FKF556</f>
        <v>25.423728813559322</v>
      </c>
      <c r="FKH556" s="16"/>
      <c r="FKI556" s="37"/>
      <c r="FKJ556" s="16"/>
      <c r="FKK556" s="37"/>
      <c r="FKL556" s="56">
        <f>FKG556+FKI556+FKK556</f>
        <v>25.423728813559322</v>
      </c>
      <c r="FTV556" s="88"/>
      <c r="FTW556" s="16" t="s">
        <v>94</v>
      </c>
      <c r="FTX556" s="18" t="s">
        <v>93</v>
      </c>
      <c r="FTY556" s="16" t="s">
        <v>26</v>
      </c>
      <c r="FTZ556" s="16"/>
      <c r="FUA556" s="37">
        <f>FUA552</f>
        <v>2</v>
      </c>
      <c r="FUB556" s="37">
        <f>15/1.18</f>
        <v>12.711864406779661</v>
      </c>
      <c r="FUC556" s="37">
        <f>FUA556*FUB556</f>
        <v>25.423728813559322</v>
      </c>
      <c r="FUD556" s="16"/>
      <c r="FUE556" s="37"/>
      <c r="FUF556" s="16"/>
      <c r="FUG556" s="37"/>
      <c r="FUH556" s="56">
        <f>FUC556+FUE556+FUG556</f>
        <v>25.423728813559322</v>
      </c>
      <c r="GDR556" s="88"/>
      <c r="GDS556" s="16" t="s">
        <v>94</v>
      </c>
      <c r="GDT556" s="18" t="s">
        <v>93</v>
      </c>
      <c r="GDU556" s="16" t="s">
        <v>26</v>
      </c>
      <c r="GDV556" s="16"/>
      <c r="GDW556" s="37">
        <f>GDW552</f>
        <v>2</v>
      </c>
      <c r="GDX556" s="37">
        <f>15/1.18</f>
        <v>12.711864406779661</v>
      </c>
      <c r="GDY556" s="37">
        <f>GDW556*GDX556</f>
        <v>25.423728813559322</v>
      </c>
      <c r="GDZ556" s="16"/>
      <c r="GEA556" s="37"/>
      <c r="GEB556" s="16"/>
      <c r="GEC556" s="37"/>
      <c r="GED556" s="56">
        <f>GDY556+GEA556+GEC556</f>
        <v>25.423728813559322</v>
      </c>
      <c r="GNN556" s="88"/>
      <c r="GNO556" s="16" t="s">
        <v>94</v>
      </c>
      <c r="GNP556" s="18" t="s">
        <v>93</v>
      </c>
      <c r="GNQ556" s="16" t="s">
        <v>26</v>
      </c>
      <c r="GNR556" s="16"/>
      <c r="GNS556" s="37">
        <f>GNS552</f>
        <v>2</v>
      </c>
      <c r="GNT556" s="37">
        <f>15/1.18</f>
        <v>12.711864406779661</v>
      </c>
      <c r="GNU556" s="37">
        <f>GNS556*GNT556</f>
        <v>25.423728813559322</v>
      </c>
      <c r="GNV556" s="16"/>
      <c r="GNW556" s="37"/>
      <c r="GNX556" s="16"/>
      <c r="GNY556" s="37"/>
      <c r="GNZ556" s="56">
        <f>GNU556+GNW556+GNY556</f>
        <v>25.423728813559322</v>
      </c>
      <c r="GXJ556" s="88"/>
      <c r="GXK556" s="16" t="s">
        <v>94</v>
      </c>
      <c r="GXL556" s="18" t="s">
        <v>93</v>
      </c>
      <c r="GXM556" s="16" t="s">
        <v>26</v>
      </c>
      <c r="GXN556" s="16"/>
      <c r="GXO556" s="37">
        <f>GXO552</f>
        <v>2</v>
      </c>
      <c r="GXP556" s="37">
        <f>15/1.18</f>
        <v>12.711864406779661</v>
      </c>
      <c r="GXQ556" s="37">
        <f>GXO556*GXP556</f>
        <v>25.423728813559322</v>
      </c>
      <c r="GXR556" s="16"/>
      <c r="GXS556" s="37"/>
      <c r="GXT556" s="16"/>
      <c r="GXU556" s="37"/>
      <c r="GXV556" s="56">
        <f>GXQ556+GXS556+GXU556</f>
        <v>25.423728813559322</v>
      </c>
      <c r="HHF556" s="88"/>
      <c r="HHG556" s="16" t="s">
        <v>94</v>
      </c>
      <c r="HHH556" s="18" t="s">
        <v>93</v>
      </c>
      <c r="HHI556" s="16" t="s">
        <v>26</v>
      </c>
      <c r="HHJ556" s="16"/>
      <c r="HHK556" s="37">
        <f>HHK552</f>
        <v>2</v>
      </c>
      <c r="HHL556" s="37">
        <f>15/1.18</f>
        <v>12.711864406779661</v>
      </c>
      <c r="HHM556" s="37">
        <f>HHK556*HHL556</f>
        <v>25.423728813559322</v>
      </c>
      <c r="HHN556" s="16"/>
      <c r="HHO556" s="37"/>
      <c r="HHP556" s="16"/>
      <c r="HHQ556" s="37"/>
      <c r="HHR556" s="56">
        <f>HHM556+HHO556+HHQ556</f>
        <v>25.423728813559322</v>
      </c>
      <c r="HRB556" s="88"/>
      <c r="HRC556" s="16" t="s">
        <v>94</v>
      </c>
      <c r="HRD556" s="18" t="s">
        <v>93</v>
      </c>
      <c r="HRE556" s="16" t="s">
        <v>26</v>
      </c>
      <c r="HRF556" s="16"/>
      <c r="HRG556" s="37">
        <f>HRG552</f>
        <v>2</v>
      </c>
      <c r="HRH556" s="37">
        <f>15/1.18</f>
        <v>12.711864406779661</v>
      </c>
      <c r="HRI556" s="37">
        <f>HRG556*HRH556</f>
        <v>25.423728813559322</v>
      </c>
      <c r="HRJ556" s="16"/>
      <c r="HRK556" s="37"/>
      <c r="HRL556" s="16"/>
      <c r="HRM556" s="37"/>
      <c r="HRN556" s="56">
        <f>HRI556+HRK556+HRM556</f>
        <v>25.423728813559322</v>
      </c>
      <c r="IAX556" s="88"/>
      <c r="IAY556" s="16" t="s">
        <v>94</v>
      </c>
      <c r="IAZ556" s="18" t="s">
        <v>93</v>
      </c>
      <c r="IBA556" s="16" t="s">
        <v>26</v>
      </c>
      <c r="IBB556" s="16"/>
      <c r="IBC556" s="37">
        <f>IBC552</f>
        <v>2</v>
      </c>
      <c r="IBD556" s="37">
        <f>15/1.18</f>
        <v>12.711864406779661</v>
      </c>
      <c r="IBE556" s="37">
        <f>IBC556*IBD556</f>
        <v>25.423728813559322</v>
      </c>
      <c r="IBF556" s="16"/>
      <c r="IBG556" s="37"/>
      <c r="IBH556" s="16"/>
      <c r="IBI556" s="37"/>
      <c r="IBJ556" s="56">
        <f>IBE556+IBG556+IBI556</f>
        <v>25.423728813559322</v>
      </c>
      <c r="IKT556" s="88"/>
      <c r="IKU556" s="16" t="s">
        <v>94</v>
      </c>
      <c r="IKV556" s="18" t="s">
        <v>93</v>
      </c>
      <c r="IKW556" s="16" t="s">
        <v>26</v>
      </c>
      <c r="IKX556" s="16"/>
      <c r="IKY556" s="37">
        <f>IKY552</f>
        <v>2</v>
      </c>
      <c r="IKZ556" s="37">
        <f>15/1.18</f>
        <v>12.711864406779661</v>
      </c>
      <c r="ILA556" s="37">
        <f>IKY556*IKZ556</f>
        <v>25.423728813559322</v>
      </c>
      <c r="ILB556" s="16"/>
      <c r="ILC556" s="37"/>
      <c r="ILD556" s="16"/>
      <c r="ILE556" s="37"/>
      <c r="ILF556" s="56">
        <f>ILA556+ILC556+ILE556</f>
        <v>25.423728813559322</v>
      </c>
      <c r="IUP556" s="88"/>
      <c r="IUQ556" s="16" t="s">
        <v>94</v>
      </c>
      <c r="IUR556" s="18" t="s">
        <v>93</v>
      </c>
      <c r="IUS556" s="16" t="s">
        <v>26</v>
      </c>
      <c r="IUT556" s="16"/>
      <c r="IUU556" s="37">
        <f>IUU552</f>
        <v>2</v>
      </c>
      <c r="IUV556" s="37">
        <f>15/1.18</f>
        <v>12.711864406779661</v>
      </c>
      <c r="IUW556" s="37">
        <f>IUU556*IUV556</f>
        <v>25.423728813559322</v>
      </c>
      <c r="IUX556" s="16"/>
      <c r="IUY556" s="37"/>
      <c r="IUZ556" s="16"/>
      <c r="IVA556" s="37"/>
      <c r="IVB556" s="56">
        <f>IUW556+IUY556+IVA556</f>
        <v>25.423728813559322</v>
      </c>
      <c r="JEL556" s="88"/>
      <c r="JEM556" s="16" t="s">
        <v>94</v>
      </c>
      <c r="JEN556" s="18" t="s">
        <v>93</v>
      </c>
      <c r="JEO556" s="16" t="s">
        <v>26</v>
      </c>
      <c r="JEP556" s="16"/>
      <c r="JEQ556" s="37">
        <f>JEQ552</f>
        <v>2</v>
      </c>
      <c r="JER556" s="37">
        <f>15/1.18</f>
        <v>12.711864406779661</v>
      </c>
      <c r="JES556" s="37">
        <f>JEQ556*JER556</f>
        <v>25.423728813559322</v>
      </c>
      <c r="JET556" s="16"/>
      <c r="JEU556" s="37"/>
      <c r="JEV556" s="16"/>
      <c r="JEW556" s="37"/>
      <c r="JEX556" s="56">
        <f>JES556+JEU556+JEW556</f>
        <v>25.423728813559322</v>
      </c>
      <c r="JOH556" s="88"/>
      <c r="JOI556" s="16" t="s">
        <v>94</v>
      </c>
      <c r="JOJ556" s="18" t="s">
        <v>93</v>
      </c>
      <c r="JOK556" s="16" t="s">
        <v>26</v>
      </c>
      <c r="JOL556" s="16"/>
      <c r="JOM556" s="37">
        <f>JOM552</f>
        <v>2</v>
      </c>
      <c r="JON556" s="37">
        <f>15/1.18</f>
        <v>12.711864406779661</v>
      </c>
      <c r="JOO556" s="37">
        <f>JOM556*JON556</f>
        <v>25.423728813559322</v>
      </c>
      <c r="JOP556" s="16"/>
      <c r="JOQ556" s="37"/>
      <c r="JOR556" s="16"/>
      <c r="JOS556" s="37"/>
      <c r="JOT556" s="56">
        <f>JOO556+JOQ556+JOS556</f>
        <v>25.423728813559322</v>
      </c>
      <c r="JYD556" s="88"/>
      <c r="JYE556" s="16" t="s">
        <v>94</v>
      </c>
      <c r="JYF556" s="18" t="s">
        <v>93</v>
      </c>
      <c r="JYG556" s="16" t="s">
        <v>26</v>
      </c>
      <c r="JYH556" s="16"/>
      <c r="JYI556" s="37">
        <f>JYI552</f>
        <v>2</v>
      </c>
      <c r="JYJ556" s="37">
        <f>15/1.18</f>
        <v>12.711864406779661</v>
      </c>
      <c r="JYK556" s="37">
        <f>JYI556*JYJ556</f>
        <v>25.423728813559322</v>
      </c>
      <c r="JYL556" s="16"/>
      <c r="JYM556" s="37"/>
      <c r="JYN556" s="16"/>
      <c r="JYO556" s="37"/>
      <c r="JYP556" s="56">
        <f>JYK556+JYM556+JYO556</f>
        <v>25.423728813559322</v>
      </c>
      <c r="KHZ556" s="88"/>
      <c r="KIA556" s="16" t="s">
        <v>94</v>
      </c>
      <c r="KIB556" s="18" t="s">
        <v>93</v>
      </c>
      <c r="KIC556" s="16" t="s">
        <v>26</v>
      </c>
      <c r="KID556" s="16"/>
      <c r="KIE556" s="37">
        <f>KIE552</f>
        <v>2</v>
      </c>
      <c r="KIF556" s="37">
        <f>15/1.18</f>
        <v>12.711864406779661</v>
      </c>
      <c r="KIG556" s="37">
        <f>KIE556*KIF556</f>
        <v>25.423728813559322</v>
      </c>
      <c r="KIH556" s="16"/>
      <c r="KII556" s="37"/>
      <c r="KIJ556" s="16"/>
      <c r="KIK556" s="37"/>
      <c r="KIL556" s="56">
        <f>KIG556+KII556+KIK556</f>
        <v>25.423728813559322</v>
      </c>
      <c r="KRV556" s="88"/>
      <c r="KRW556" s="16" t="s">
        <v>94</v>
      </c>
      <c r="KRX556" s="18" t="s">
        <v>93</v>
      </c>
      <c r="KRY556" s="16" t="s">
        <v>26</v>
      </c>
      <c r="KRZ556" s="16"/>
      <c r="KSA556" s="37">
        <f>KSA552</f>
        <v>2</v>
      </c>
      <c r="KSB556" s="37">
        <f>15/1.18</f>
        <v>12.711864406779661</v>
      </c>
      <c r="KSC556" s="37">
        <f>KSA556*KSB556</f>
        <v>25.423728813559322</v>
      </c>
      <c r="KSD556" s="16"/>
      <c r="KSE556" s="37"/>
      <c r="KSF556" s="16"/>
      <c r="KSG556" s="37"/>
      <c r="KSH556" s="56">
        <f>KSC556+KSE556+KSG556</f>
        <v>25.423728813559322</v>
      </c>
      <c r="LBR556" s="88"/>
      <c r="LBS556" s="16" t="s">
        <v>94</v>
      </c>
      <c r="LBT556" s="18" t="s">
        <v>93</v>
      </c>
      <c r="LBU556" s="16" t="s">
        <v>26</v>
      </c>
      <c r="LBV556" s="16"/>
      <c r="LBW556" s="37">
        <f>LBW552</f>
        <v>2</v>
      </c>
      <c r="LBX556" s="37">
        <f>15/1.18</f>
        <v>12.711864406779661</v>
      </c>
      <c r="LBY556" s="37">
        <f>LBW556*LBX556</f>
        <v>25.423728813559322</v>
      </c>
      <c r="LBZ556" s="16"/>
      <c r="LCA556" s="37"/>
      <c r="LCB556" s="16"/>
      <c r="LCC556" s="37"/>
      <c r="LCD556" s="56">
        <f>LBY556+LCA556+LCC556</f>
        <v>25.423728813559322</v>
      </c>
      <c r="LLN556" s="88"/>
      <c r="LLO556" s="16" t="s">
        <v>94</v>
      </c>
      <c r="LLP556" s="18" t="s">
        <v>93</v>
      </c>
      <c r="LLQ556" s="16" t="s">
        <v>26</v>
      </c>
      <c r="LLR556" s="16"/>
      <c r="LLS556" s="37">
        <f>LLS552</f>
        <v>2</v>
      </c>
      <c r="LLT556" s="37">
        <f>15/1.18</f>
        <v>12.711864406779661</v>
      </c>
      <c r="LLU556" s="37">
        <f>LLS556*LLT556</f>
        <v>25.423728813559322</v>
      </c>
      <c r="LLV556" s="16"/>
      <c r="LLW556" s="37"/>
      <c r="LLX556" s="16"/>
      <c r="LLY556" s="37"/>
      <c r="LLZ556" s="56">
        <f>LLU556+LLW556+LLY556</f>
        <v>25.423728813559322</v>
      </c>
      <c r="LVJ556" s="88"/>
      <c r="LVK556" s="16" t="s">
        <v>94</v>
      </c>
      <c r="LVL556" s="18" t="s">
        <v>93</v>
      </c>
      <c r="LVM556" s="16" t="s">
        <v>26</v>
      </c>
      <c r="LVN556" s="16"/>
      <c r="LVO556" s="37">
        <f>LVO552</f>
        <v>2</v>
      </c>
      <c r="LVP556" s="37">
        <f>15/1.18</f>
        <v>12.711864406779661</v>
      </c>
      <c r="LVQ556" s="37">
        <f>LVO556*LVP556</f>
        <v>25.423728813559322</v>
      </c>
      <c r="LVR556" s="16"/>
      <c r="LVS556" s="37"/>
      <c r="LVT556" s="16"/>
      <c r="LVU556" s="37"/>
      <c r="LVV556" s="56">
        <f>LVQ556+LVS556+LVU556</f>
        <v>25.423728813559322</v>
      </c>
      <c r="MFF556" s="88"/>
      <c r="MFG556" s="16" t="s">
        <v>94</v>
      </c>
      <c r="MFH556" s="18" t="s">
        <v>93</v>
      </c>
      <c r="MFI556" s="16" t="s">
        <v>26</v>
      </c>
      <c r="MFJ556" s="16"/>
      <c r="MFK556" s="37">
        <f>MFK552</f>
        <v>2</v>
      </c>
      <c r="MFL556" s="37">
        <f>15/1.18</f>
        <v>12.711864406779661</v>
      </c>
      <c r="MFM556" s="37">
        <f>MFK556*MFL556</f>
        <v>25.423728813559322</v>
      </c>
      <c r="MFN556" s="16"/>
      <c r="MFO556" s="37"/>
      <c r="MFP556" s="16"/>
      <c r="MFQ556" s="37"/>
      <c r="MFR556" s="56">
        <f>MFM556+MFO556+MFQ556</f>
        <v>25.423728813559322</v>
      </c>
      <c r="MPB556" s="88"/>
      <c r="MPC556" s="16" t="s">
        <v>94</v>
      </c>
      <c r="MPD556" s="18" t="s">
        <v>93</v>
      </c>
      <c r="MPE556" s="16" t="s">
        <v>26</v>
      </c>
      <c r="MPF556" s="16"/>
      <c r="MPG556" s="37">
        <f>MPG552</f>
        <v>2</v>
      </c>
      <c r="MPH556" s="37">
        <f>15/1.18</f>
        <v>12.711864406779661</v>
      </c>
      <c r="MPI556" s="37">
        <f>MPG556*MPH556</f>
        <v>25.423728813559322</v>
      </c>
      <c r="MPJ556" s="16"/>
      <c r="MPK556" s="37"/>
      <c r="MPL556" s="16"/>
      <c r="MPM556" s="37"/>
      <c r="MPN556" s="56">
        <f>MPI556+MPK556+MPM556</f>
        <v>25.423728813559322</v>
      </c>
      <c r="MYX556" s="88"/>
      <c r="MYY556" s="16" t="s">
        <v>94</v>
      </c>
      <c r="MYZ556" s="18" t="s">
        <v>93</v>
      </c>
      <c r="MZA556" s="16" t="s">
        <v>26</v>
      </c>
      <c r="MZB556" s="16"/>
      <c r="MZC556" s="37">
        <f>MZC552</f>
        <v>2</v>
      </c>
      <c r="MZD556" s="37">
        <f>15/1.18</f>
        <v>12.711864406779661</v>
      </c>
      <c r="MZE556" s="37">
        <f>MZC556*MZD556</f>
        <v>25.423728813559322</v>
      </c>
      <c r="MZF556" s="16"/>
      <c r="MZG556" s="37"/>
      <c r="MZH556" s="16"/>
      <c r="MZI556" s="37"/>
      <c r="MZJ556" s="56">
        <f>MZE556+MZG556+MZI556</f>
        <v>25.423728813559322</v>
      </c>
      <c r="NIT556" s="88"/>
      <c r="NIU556" s="16" t="s">
        <v>94</v>
      </c>
      <c r="NIV556" s="18" t="s">
        <v>93</v>
      </c>
      <c r="NIW556" s="16" t="s">
        <v>26</v>
      </c>
      <c r="NIX556" s="16"/>
      <c r="NIY556" s="37">
        <f>NIY552</f>
        <v>2</v>
      </c>
      <c r="NIZ556" s="37">
        <f>15/1.18</f>
        <v>12.711864406779661</v>
      </c>
      <c r="NJA556" s="37">
        <f>NIY556*NIZ556</f>
        <v>25.423728813559322</v>
      </c>
      <c r="NJB556" s="16"/>
      <c r="NJC556" s="37"/>
      <c r="NJD556" s="16"/>
      <c r="NJE556" s="37"/>
      <c r="NJF556" s="56">
        <f>NJA556+NJC556+NJE556</f>
        <v>25.423728813559322</v>
      </c>
      <c r="NSP556" s="88"/>
      <c r="NSQ556" s="16" t="s">
        <v>94</v>
      </c>
      <c r="NSR556" s="18" t="s">
        <v>93</v>
      </c>
      <c r="NSS556" s="16" t="s">
        <v>26</v>
      </c>
      <c r="NST556" s="16"/>
      <c r="NSU556" s="37">
        <f>NSU552</f>
        <v>2</v>
      </c>
      <c r="NSV556" s="37">
        <f>15/1.18</f>
        <v>12.711864406779661</v>
      </c>
      <c r="NSW556" s="37">
        <f>NSU556*NSV556</f>
        <v>25.423728813559322</v>
      </c>
      <c r="NSX556" s="16"/>
      <c r="NSY556" s="37"/>
      <c r="NSZ556" s="16"/>
      <c r="NTA556" s="37"/>
      <c r="NTB556" s="56">
        <f>NSW556+NSY556+NTA556</f>
        <v>25.423728813559322</v>
      </c>
      <c r="OCL556" s="88"/>
      <c r="OCM556" s="16" t="s">
        <v>94</v>
      </c>
      <c r="OCN556" s="18" t="s">
        <v>93</v>
      </c>
      <c r="OCO556" s="16" t="s">
        <v>26</v>
      </c>
      <c r="OCP556" s="16"/>
      <c r="OCQ556" s="37">
        <f>OCQ552</f>
        <v>2</v>
      </c>
      <c r="OCR556" s="37">
        <f>15/1.18</f>
        <v>12.711864406779661</v>
      </c>
      <c r="OCS556" s="37">
        <f>OCQ556*OCR556</f>
        <v>25.423728813559322</v>
      </c>
      <c r="OCT556" s="16"/>
      <c r="OCU556" s="37"/>
      <c r="OCV556" s="16"/>
      <c r="OCW556" s="37"/>
      <c r="OCX556" s="56">
        <f>OCS556+OCU556+OCW556</f>
        <v>25.423728813559322</v>
      </c>
      <c r="OMH556" s="88"/>
      <c r="OMI556" s="16" t="s">
        <v>94</v>
      </c>
      <c r="OMJ556" s="18" t="s">
        <v>93</v>
      </c>
      <c r="OMK556" s="16" t="s">
        <v>26</v>
      </c>
      <c r="OML556" s="16"/>
      <c r="OMM556" s="37">
        <f>OMM552</f>
        <v>2</v>
      </c>
      <c r="OMN556" s="37">
        <f>15/1.18</f>
        <v>12.711864406779661</v>
      </c>
      <c r="OMO556" s="37">
        <f>OMM556*OMN556</f>
        <v>25.423728813559322</v>
      </c>
      <c r="OMP556" s="16"/>
      <c r="OMQ556" s="37"/>
      <c r="OMR556" s="16"/>
      <c r="OMS556" s="37"/>
      <c r="OMT556" s="56">
        <f>OMO556+OMQ556+OMS556</f>
        <v>25.423728813559322</v>
      </c>
      <c r="OWD556" s="88"/>
      <c r="OWE556" s="16" t="s">
        <v>94</v>
      </c>
      <c r="OWF556" s="18" t="s">
        <v>93</v>
      </c>
      <c r="OWG556" s="16" t="s">
        <v>26</v>
      </c>
      <c r="OWH556" s="16"/>
      <c r="OWI556" s="37">
        <f>OWI552</f>
        <v>2</v>
      </c>
      <c r="OWJ556" s="37">
        <f>15/1.18</f>
        <v>12.711864406779661</v>
      </c>
      <c r="OWK556" s="37">
        <f>OWI556*OWJ556</f>
        <v>25.423728813559322</v>
      </c>
      <c r="OWL556" s="16"/>
      <c r="OWM556" s="37"/>
      <c r="OWN556" s="16"/>
      <c r="OWO556" s="37"/>
      <c r="OWP556" s="56">
        <f>OWK556+OWM556+OWO556</f>
        <v>25.423728813559322</v>
      </c>
      <c r="PFZ556" s="88"/>
      <c r="PGA556" s="16" t="s">
        <v>94</v>
      </c>
      <c r="PGB556" s="18" t="s">
        <v>93</v>
      </c>
      <c r="PGC556" s="16" t="s">
        <v>26</v>
      </c>
      <c r="PGD556" s="16"/>
      <c r="PGE556" s="37">
        <f>PGE552</f>
        <v>2</v>
      </c>
      <c r="PGF556" s="37">
        <f>15/1.18</f>
        <v>12.711864406779661</v>
      </c>
      <c r="PGG556" s="37">
        <f>PGE556*PGF556</f>
        <v>25.423728813559322</v>
      </c>
      <c r="PGH556" s="16"/>
      <c r="PGI556" s="37"/>
      <c r="PGJ556" s="16"/>
      <c r="PGK556" s="37"/>
      <c r="PGL556" s="56">
        <f>PGG556+PGI556+PGK556</f>
        <v>25.423728813559322</v>
      </c>
      <c r="PPV556" s="88"/>
      <c r="PPW556" s="16" t="s">
        <v>94</v>
      </c>
      <c r="PPX556" s="18" t="s">
        <v>93</v>
      </c>
      <c r="PPY556" s="16" t="s">
        <v>26</v>
      </c>
      <c r="PPZ556" s="16"/>
      <c r="PQA556" s="37">
        <f>PQA552</f>
        <v>2</v>
      </c>
      <c r="PQB556" s="37">
        <f>15/1.18</f>
        <v>12.711864406779661</v>
      </c>
      <c r="PQC556" s="37">
        <f>PQA556*PQB556</f>
        <v>25.423728813559322</v>
      </c>
      <c r="PQD556" s="16"/>
      <c r="PQE556" s="37"/>
      <c r="PQF556" s="16"/>
      <c r="PQG556" s="37"/>
      <c r="PQH556" s="56">
        <f>PQC556+PQE556+PQG556</f>
        <v>25.423728813559322</v>
      </c>
      <c r="PZR556" s="88"/>
      <c r="PZS556" s="16" t="s">
        <v>94</v>
      </c>
      <c r="PZT556" s="18" t="s">
        <v>93</v>
      </c>
      <c r="PZU556" s="16" t="s">
        <v>26</v>
      </c>
      <c r="PZV556" s="16"/>
      <c r="PZW556" s="37">
        <f>PZW552</f>
        <v>2</v>
      </c>
      <c r="PZX556" s="37">
        <f>15/1.18</f>
        <v>12.711864406779661</v>
      </c>
      <c r="PZY556" s="37">
        <f>PZW556*PZX556</f>
        <v>25.423728813559322</v>
      </c>
      <c r="PZZ556" s="16"/>
      <c r="QAA556" s="37"/>
      <c r="QAB556" s="16"/>
      <c r="QAC556" s="37"/>
      <c r="QAD556" s="56">
        <f>PZY556+QAA556+QAC556</f>
        <v>25.423728813559322</v>
      </c>
      <c r="QJN556" s="88"/>
      <c r="QJO556" s="16" t="s">
        <v>94</v>
      </c>
      <c r="QJP556" s="18" t="s">
        <v>93</v>
      </c>
      <c r="QJQ556" s="16" t="s">
        <v>26</v>
      </c>
      <c r="QJR556" s="16"/>
      <c r="QJS556" s="37">
        <f>QJS552</f>
        <v>2</v>
      </c>
      <c r="QJT556" s="37">
        <f>15/1.18</f>
        <v>12.711864406779661</v>
      </c>
      <c r="QJU556" s="37">
        <f>QJS556*QJT556</f>
        <v>25.423728813559322</v>
      </c>
      <c r="QJV556" s="16"/>
      <c r="QJW556" s="37"/>
      <c r="QJX556" s="16"/>
      <c r="QJY556" s="37"/>
      <c r="QJZ556" s="56">
        <f>QJU556+QJW556+QJY556</f>
        <v>25.423728813559322</v>
      </c>
      <c r="QTJ556" s="88"/>
      <c r="QTK556" s="16" t="s">
        <v>94</v>
      </c>
      <c r="QTL556" s="18" t="s">
        <v>93</v>
      </c>
      <c r="QTM556" s="16" t="s">
        <v>26</v>
      </c>
      <c r="QTN556" s="16"/>
      <c r="QTO556" s="37">
        <f>QTO552</f>
        <v>2</v>
      </c>
      <c r="QTP556" s="37">
        <f>15/1.18</f>
        <v>12.711864406779661</v>
      </c>
      <c r="QTQ556" s="37">
        <f>QTO556*QTP556</f>
        <v>25.423728813559322</v>
      </c>
      <c r="QTR556" s="16"/>
      <c r="QTS556" s="37"/>
      <c r="QTT556" s="16"/>
      <c r="QTU556" s="37"/>
      <c r="QTV556" s="56">
        <f>QTQ556+QTS556+QTU556</f>
        <v>25.423728813559322</v>
      </c>
      <c r="RDF556" s="88"/>
      <c r="RDG556" s="16" t="s">
        <v>94</v>
      </c>
      <c r="RDH556" s="18" t="s">
        <v>93</v>
      </c>
      <c r="RDI556" s="16" t="s">
        <v>26</v>
      </c>
      <c r="RDJ556" s="16"/>
      <c r="RDK556" s="37">
        <f>RDK552</f>
        <v>2</v>
      </c>
      <c r="RDL556" s="37">
        <f>15/1.18</f>
        <v>12.711864406779661</v>
      </c>
      <c r="RDM556" s="37">
        <f>RDK556*RDL556</f>
        <v>25.423728813559322</v>
      </c>
      <c r="RDN556" s="16"/>
      <c r="RDO556" s="37"/>
      <c r="RDP556" s="16"/>
      <c r="RDQ556" s="37"/>
      <c r="RDR556" s="56">
        <f>RDM556+RDO556+RDQ556</f>
        <v>25.423728813559322</v>
      </c>
      <c r="RNB556" s="88"/>
      <c r="RNC556" s="16" t="s">
        <v>94</v>
      </c>
      <c r="RND556" s="18" t="s">
        <v>93</v>
      </c>
      <c r="RNE556" s="16" t="s">
        <v>26</v>
      </c>
      <c r="RNF556" s="16"/>
      <c r="RNG556" s="37">
        <f>RNG552</f>
        <v>2</v>
      </c>
      <c r="RNH556" s="37">
        <f>15/1.18</f>
        <v>12.711864406779661</v>
      </c>
      <c r="RNI556" s="37">
        <f>RNG556*RNH556</f>
        <v>25.423728813559322</v>
      </c>
      <c r="RNJ556" s="16"/>
      <c r="RNK556" s="37"/>
      <c r="RNL556" s="16"/>
      <c r="RNM556" s="37"/>
      <c r="RNN556" s="56">
        <f>RNI556+RNK556+RNM556</f>
        <v>25.423728813559322</v>
      </c>
      <c r="RWX556" s="88"/>
      <c r="RWY556" s="16" t="s">
        <v>94</v>
      </c>
      <c r="RWZ556" s="18" t="s">
        <v>93</v>
      </c>
      <c r="RXA556" s="16" t="s">
        <v>26</v>
      </c>
      <c r="RXB556" s="16"/>
      <c r="RXC556" s="37">
        <f>RXC552</f>
        <v>2</v>
      </c>
      <c r="RXD556" s="37">
        <f>15/1.18</f>
        <v>12.711864406779661</v>
      </c>
      <c r="RXE556" s="37">
        <f>RXC556*RXD556</f>
        <v>25.423728813559322</v>
      </c>
      <c r="RXF556" s="16"/>
      <c r="RXG556" s="37"/>
      <c r="RXH556" s="16"/>
      <c r="RXI556" s="37"/>
      <c r="RXJ556" s="56">
        <f>RXE556+RXG556+RXI556</f>
        <v>25.423728813559322</v>
      </c>
      <c r="SGT556" s="88"/>
      <c r="SGU556" s="16" t="s">
        <v>94</v>
      </c>
      <c r="SGV556" s="18" t="s">
        <v>93</v>
      </c>
      <c r="SGW556" s="16" t="s">
        <v>26</v>
      </c>
      <c r="SGX556" s="16"/>
      <c r="SGY556" s="37">
        <f>SGY552</f>
        <v>2</v>
      </c>
      <c r="SGZ556" s="37">
        <f>15/1.18</f>
        <v>12.711864406779661</v>
      </c>
      <c r="SHA556" s="37">
        <f>SGY556*SGZ556</f>
        <v>25.423728813559322</v>
      </c>
      <c r="SHB556" s="16"/>
      <c r="SHC556" s="37"/>
      <c r="SHD556" s="16"/>
      <c r="SHE556" s="37"/>
      <c r="SHF556" s="56">
        <f>SHA556+SHC556+SHE556</f>
        <v>25.423728813559322</v>
      </c>
      <c r="SQP556" s="88"/>
      <c r="SQQ556" s="16" t="s">
        <v>94</v>
      </c>
      <c r="SQR556" s="18" t="s">
        <v>93</v>
      </c>
      <c r="SQS556" s="16" t="s">
        <v>26</v>
      </c>
      <c r="SQT556" s="16"/>
      <c r="SQU556" s="37">
        <f>SQU552</f>
        <v>2</v>
      </c>
      <c r="SQV556" s="37">
        <f>15/1.18</f>
        <v>12.711864406779661</v>
      </c>
      <c r="SQW556" s="37">
        <f>SQU556*SQV556</f>
        <v>25.423728813559322</v>
      </c>
      <c r="SQX556" s="16"/>
      <c r="SQY556" s="37"/>
      <c r="SQZ556" s="16"/>
      <c r="SRA556" s="37"/>
      <c r="SRB556" s="56">
        <f>SQW556+SQY556+SRA556</f>
        <v>25.423728813559322</v>
      </c>
      <c r="TAL556" s="88"/>
      <c r="TAM556" s="16" t="s">
        <v>94</v>
      </c>
      <c r="TAN556" s="18" t="s">
        <v>93</v>
      </c>
      <c r="TAO556" s="16" t="s">
        <v>26</v>
      </c>
      <c r="TAP556" s="16"/>
      <c r="TAQ556" s="37">
        <f>TAQ552</f>
        <v>2</v>
      </c>
      <c r="TAR556" s="37">
        <f>15/1.18</f>
        <v>12.711864406779661</v>
      </c>
      <c r="TAS556" s="37">
        <f>TAQ556*TAR556</f>
        <v>25.423728813559322</v>
      </c>
      <c r="TAT556" s="16"/>
      <c r="TAU556" s="37"/>
      <c r="TAV556" s="16"/>
      <c r="TAW556" s="37"/>
      <c r="TAX556" s="56">
        <f>TAS556+TAU556+TAW556</f>
        <v>25.423728813559322</v>
      </c>
      <c r="TKH556" s="88"/>
      <c r="TKI556" s="16" t="s">
        <v>94</v>
      </c>
      <c r="TKJ556" s="18" t="s">
        <v>93</v>
      </c>
      <c r="TKK556" s="16" t="s">
        <v>26</v>
      </c>
      <c r="TKL556" s="16"/>
      <c r="TKM556" s="37">
        <f>TKM552</f>
        <v>2</v>
      </c>
      <c r="TKN556" s="37">
        <f>15/1.18</f>
        <v>12.711864406779661</v>
      </c>
      <c r="TKO556" s="37">
        <f>TKM556*TKN556</f>
        <v>25.423728813559322</v>
      </c>
      <c r="TKP556" s="16"/>
      <c r="TKQ556" s="37"/>
      <c r="TKR556" s="16"/>
      <c r="TKS556" s="37"/>
      <c r="TKT556" s="56">
        <f>TKO556+TKQ556+TKS556</f>
        <v>25.423728813559322</v>
      </c>
      <c r="TUD556" s="88"/>
      <c r="TUE556" s="16" t="s">
        <v>94</v>
      </c>
      <c r="TUF556" s="18" t="s">
        <v>93</v>
      </c>
      <c r="TUG556" s="16" t="s">
        <v>26</v>
      </c>
      <c r="TUH556" s="16"/>
      <c r="TUI556" s="37">
        <f>TUI552</f>
        <v>2</v>
      </c>
      <c r="TUJ556" s="37">
        <f>15/1.18</f>
        <v>12.711864406779661</v>
      </c>
      <c r="TUK556" s="37">
        <f>TUI556*TUJ556</f>
        <v>25.423728813559322</v>
      </c>
      <c r="TUL556" s="16"/>
      <c r="TUM556" s="37"/>
      <c r="TUN556" s="16"/>
      <c r="TUO556" s="37"/>
      <c r="TUP556" s="56">
        <f>TUK556+TUM556+TUO556</f>
        <v>25.423728813559322</v>
      </c>
      <c r="UDZ556" s="88"/>
      <c r="UEA556" s="16" t="s">
        <v>94</v>
      </c>
      <c r="UEB556" s="18" t="s">
        <v>93</v>
      </c>
      <c r="UEC556" s="16" t="s">
        <v>26</v>
      </c>
      <c r="UED556" s="16"/>
      <c r="UEE556" s="37">
        <f>UEE552</f>
        <v>2</v>
      </c>
      <c r="UEF556" s="37">
        <f>15/1.18</f>
        <v>12.711864406779661</v>
      </c>
      <c r="UEG556" s="37">
        <f>UEE556*UEF556</f>
        <v>25.423728813559322</v>
      </c>
      <c r="UEH556" s="16"/>
      <c r="UEI556" s="37"/>
      <c r="UEJ556" s="16"/>
      <c r="UEK556" s="37"/>
      <c r="UEL556" s="56">
        <f>UEG556+UEI556+UEK556</f>
        <v>25.423728813559322</v>
      </c>
      <c r="UNV556" s="88"/>
      <c r="UNW556" s="16" t="s">
        <v>94</v>
      </c>
      <c r="UNX556" s="18" t="s">
        <v>93</v>
      </c>
      <c r="UNY556" s="16" t="s">
        <v>26</v>
      </c>
      <c r="UNZ556" s="16"/>
      <c r="UOA556" s="37">
        <f>UOA552</f>
        <v>2</v>
      </c>
      <c r="UOB556" s="37">
        <f>15/1.18</f>
        <v>12.711864406779661</v>
      </c>
      <c r="UOC556" s="37">
        <f>UOA556*UOB556</f>
        <v>25.423728813559322</v>
      </c>
      <c r="UOD556" s="16"/>
      <c r="UOE556" s="37"/>
      <c r="UOF556" s="16"/>
      <c r="UOG556" s="37"/>
      <c r="UOH556" s="56">
        <f>UOC556+UOE556+UOG556</f>
        <v>25.423728813559322</v>
      </c>
      <c r="UXR556" s="88"/>
      <c r="UXS556" s="16" t="s">
        <v>94</v>
      </c>
      <c r="UXT556" s="18" t="s">
        <v>93</v>
      </c>
      <c r="UXU556" s="16" t="s">
        <v>26</v>
      </c>
      <c r="UXV556" s="16"/>
      <c r="UXW556" s="37">
        <f>UXW552</f>
        <v>2</v>
      </c>
      <c r="UXX556" s="37">
        <f>15/1.18</f>
        <v>12.711864406779661</v>
      </c>
      <c r="UXY556" s="37">
        <f>UXW556*UXX556</f>
        <v>25.423728813559322</v>
      </c>
      <c r="UXZ556" s="16"/>
      <c r="UYA556" s="37"/>
      <c r="UYB556" s="16"/>
      <c r="UYC556" s="37"/>
      <c r="UYD556" s="56">
        <f>UXY556+UYA556+UYC556</f>
        <v>25.423728813559322</v>
      </c>
      <c r="VHN556" s="88"/>
      <c r="VHO556" s="16" t="s">
        <v>94</v>
      </c>
      <c r="VHP556" s="18" t="s">
        <v>93</v>
      </c>
      <c r="VHQ556" s="16" t="s">
        <v>26</v>
      </c>
      <c r="VHR556" s="16"/>
      <c r="VHS556" s="37">
        <f>VHS552</f>
        <v>2</v>
      </c>
      <c r="VHT556" s="37">
        <f>15/1.18</f>
        <v>12.711864406779661</v>
      </c>
      <c r="VHU556" s="37">
        <f>VHS556*VHT556</f>
        <v>25.423728813559322</v>
      </c>
      <c r="VHV556" s="16"/>
      <c r="VHW556" s="37"/>
      <c r="VHX556" s="16"/>
      <c r="VHY556" s="37"/>
      <c r="VHZ556" s="56">
        <f>VHU556+VHW556+VHY556</f>
        <v>25.423728813559322</v>
      </c>
      <c r="VRJ556" s="88"/>
      <c r="VRK556" s="16" t="s">
        <v>94</v>
      </c>
      <c r="VRL556" s="18" t="s">
        <v>93</v>
      </c>
      <c r="VRM556" s="16" t="s">
        <v>26</v>
      </c>
      <c r="VRN556" s="16"/>
      <c r="VRO556" s="37">
        <f>VRO552</f>
        <v>2</v>
      </c>
      <c r="VRP556" s="37">
        <f>15/1.18</f>
        <v>12.711864406779661</v>
      </c>
      <c r="VRQ556" s="37">
        <f>VRO556*VRP556</f>
        <v>25.423728813559322</v>
      </c>
      <c r="VRR556" s="16"/>
      <c r="VRS556" s="37"/>
      <c r="VRT556" s="16"/>
      <c r="VRU556" s="37"/>
      <c r="VRV556" s="56">
        <f>VRQ556+VRS556+VRU556</f>
        <v>25.423728813559322</v>
      </c>
      <c r="WBF556" s="88"/>
      <c r="WBG556" s="16" t="s">
        <v>94</v>
      </c>
      <c r="WBH556" s="18" t="s">
        <v>93</v>
      </c>
      <c r="WBI556" s="16" t="s">
        <v>26</v>
      </c>
      <c r="WBJ556" s="16"/>
      <c r="WBK556" s="37">
        <f>WBK552</f>
        <v>2</v>
      </c>
      <c r="WBL556" s="37">
        <f>15/1.18</f>
        <v>12.711864406779661</v>
      </c>
      <c r="WBM556" s="37">
        <f>WBK556*WBL556</f>
        <v>25.423728813559322</v>
      </c>
      <c r="WBN556" s="16"/>
      <c r="WBO556" s="37"/>
      <c r="WBP556" s="16"/>
      <c r="WBQ556" s="37"/>
      <c r="WBR556" s="56">
        <f>WBM556+WBO556+WBQ556</f>
        <v>25.423728813559322</v>
      </c>
      <c r="WLB556" s="88"/>
      <c r="WLC556" s="16" t="s">
        <v>94</v>
      </c>
      <c r="WLD556" s="18" t="s">
        <v>93</v>
      </c>
      <c r="WLE556" s="16" t="s">
        <v>26</v>
      </c>
      <c r="WLF556" s="16"/>
      <c r="WLG556" s="37">
        <f>WLG552</f>
        <v>2</v>
      </c>
      <c r="WLH556" s="37">
        <f>15/1.18</f>
        <v>12.711864406779661</v>
      </c>
      <c r="WLI556" s="37">
        <f>WLG556*WLH556</f>
        <v>25.423728813559322</v>
      </c>
      <c r="WLJ556" s="16"/>
      <c r="WLK556" s="37"/>
      <c r="WLL556" s="16"/>
      <c r="WLM556" s="37"/>
      <c r="WLN556" s="56">
        <f>WLI556+WLK556+WLM556</f>
        <v>25.423728813559322</v>
      </c>
      <c r="WUX556" s="88"/>
      <c r="WUY556" s="16" t="s">
        <v>94</v>
      </c>
      <c r="WUZ556" s="18" t="s">
        <v>93</v>
      </c>
      <c r="WVA556" s="16" t="s">
        <v>26</v>
      </c>
      <c r="WVB556" s="16"/>
      <c r="WVC556" s="37">
        <f>WVC552</f>
        <v>2</v>
      </c>
      <c r="WVD556" s="37">
        <f>15/1.18</f>
        <v>12.711864406779661</v>
      </c>
      <c r="WVE556" s="37">
        <f>WVC556*WVD556</f>
        <v>25.423728813559322</v>
      </c>
      <c r="WVF556" s="16"/>
      <c r="WVG556" s="37"/>
      <c r="WVH556" s="16"/>
      <c r="WVI556" s="37"/>
      <c r="WVJ556" s="56">
        <f>WVE556+WVG556+WVI556</f>
        <v>25.423728813559322</v>
      </c>
    </row>
    <row r="557" spans="1:16131" s="38" customFormat="1" x14ac:dyDescent="0.25">
      <c r="A557" s="36"/>
      <c r="B557" s="18" t="s">
        <v>24</v>
      </c>
      <c r="C557" s="16" t="s">
        <v>16</v>
      </c>
      <c r="D557" s="112">
        <v>4.8000000000000001E-2</v>
      </c>
      <c r="E557" s="112"/>
      <c r="F557" s="112"/>
      <c r="G557" s="112"/>
      <c r="H557" s="112"/>
      <c r="I557" s="112"/>
      <c r="J557" s="112"/>
      <c r="K557" s="118"/>
      <c r="L557" s="11" t="s">
        <v>210</v>
      </c>
      <c r="IL557" s="88"/>
      <c r="IM557" s="16"/>
      <c r="IN557" s="18" t="s">
        <v>24</v>
      </c>
      <c r="IO557" s="16" t="s">
        <v>16</v>
      </c>
      <c r="IP557" s="39">
        <v>2.4E-2</v>
      </c>
      <c r="IQ557" s="37">
        <f>IQ552*IP557</f>
        <v>4.8000000000000001E-2</v>
      </c>
      <c r="IR557" s="16">
        <v>3.2</v>
      </c>
      <c r="IS557" s="37">
        <f>IR557*IQ557</f>
        <v>0.15360000000000001</v>
      </c>
      <c r="IT557" s="16"/>
      <c r="IU557" s="37"/>
      <c r="IV557" s="16"/>
      <c r="IW557" s="37"/>
      <c r="IX557" s="56">
        <f>IS557+IU557+IW557</f>
        <v>0.15360000000000001</v>
      </c>
      <c r="SH557" s="88"/>
      <c r="SI557" s="16"/>
      <c r="SJ557" s="18" t="s">
        <v>24</v>
      </c>
      <c r="SK557" s="16" t="s">
        <v>16</v>
      </c>
      <c r="SL557" s="39">
        <v>2.4E-2</v>
      </c>
      <c r="SM557" s="37">
        <f>SM552*SL557</f>
        <v>4.8000000000000001E-2</v>
      </c>
      <c r="SN557" s="16">
        <v>3.2</v>
      </c>
      <c r="SO557" s="37">
        <f>SN557*SM557</f>
        <v>0.15360000000000001</v>
      </c>
      <c r="SP557" s="16"/>
      <c r="SQ557" s="37"/>
      <c r="SR557" s="16"/>
      <c r="SS557" s="37"/>
      <c r="ST557" s="56">
        <f>SO557+SQ557+SS557</f>
        <v>0.15360000000000001</v>
      </c>
      <c r="ACD557" s="88"/>
      <c r="ACE557" s="16"/>
      <c r="ACF557" s="18" t="s">
        <v>24</v>
      </c>
      <c r="ACG557" s="16" t="s">
        <v>16</v>
      </c>
      <c r="ACH557" s="39">
        <v>2.4E-2</v>
      </c>
      <c r="ACI557" s="37">
        <f>ACI552*ACH557</f>
        <v>4.8000000000000001E-2</v>
      </c>
      <c r="ACJ557" s="16">
        <v>3.2</v>
      </c>
      <c r="ACK557" s="37">
        <f>ACJ557*ACI557</f>
        <v>0.15360000000000001</v>
      </c>
      <c r="ACL557" s="16"/>
      <c r="ACM557" s="37"/>
      <c r="ACN557" s="16"/>
      <c r="ACO557" s="37"/>
      <c r="ACP557" s="56">
        <f>ACK557+ACM557+ACO557</f>
        <v>0.15360000000000001</v>
      </c>
      <c r="ALZ557" s="88"/>
      <c r="AMA557" s="16"/>
      <c r="AMB557" s="18" t="s">
        <v>24</v>
      </c>
      <c r="AMC557" s="16" t="s">
        <v>16</v>
      </c>
      <c r="AMD557" s="39">
        <v>2.4E-2</v>
      </c>
      <c r="AME557" s="37">
        <f>AME552*AMD557</f>
        <v>4.8000000000000001E-2</v>
      </c>
      <c r="AMF557" s="16">
        <v>3.2</v>
      </c>
      <c r="AMG557" s="37">
        <f>AMF557*AME557</f>
        <v>0.15360000000000001</v>
      </c>
      <c r="AMH557" s="16"/>
      <c r="AMI557" s="37"/>
      <c r="AMJ557" s="16"/>
      <c r="AMK557" s="37"/>
      <c r="AML557" s="56">
        <f>AMG557+AMI557+AMK557</f>
        <v>0.15360000000000001</v>
      </c>
      <c r="AVV557" s="88"/>
      <c r="AVW557" s="16"/>
      <c r="AVX557" s="18" t="s">
        <v>24</v>
      </c>
      <c r="AVY557" s="16" t="s">
        <v>16</v>
      </c>
      <c r="AVZ557" s="39">
        <v>2.4E-2</v>
      </c>
      <c r="AWA557" s="37">
        <f>AWA552*AVZ557</f>
        <v>4.8000000000000001E-2</v>
      </c>
      <c r="AWB557" s="16">
        <v>3.2</v>
      </c>
      <c r="AWC557" s="37">
        <f>AWB557*AWA557</f>
        <v>0.15360000000000001</v>
      </c>
      <c r="AWD557" s="16"/>
      <c r="AWE557" s="37"/>
      <c r="AWF557" s="16"/>
      <c r="AWG557" s="37"/>
      <c r="AWH557" s="56">
        <f>AWC557+AWE557+AWG557</f>
        <v>0.15360000000000001</v>
      </c>
      <c r="BFR557" s="88"/>
      <c r="BFS557" s="16"/>
      <c r="BFT557" s="18" t="s">
        <v>24</v>
      </c>
      <c r="BFU557" s="16" t="s">
        <v>16</v>
      </c>
      <c r="BFV557" s="39">
        <v>2.4E-2</v>
      </c>
      <c r="BFW557" s="37">
        <f>BFW552*BFV557</f>
        <v>4.8000000000000001E-2</v>
      </c>
      <c r="BFX557" s="16">
        <v>3.2</v>
      </c>
      <c r="BFY557" s="37">
        <f>BFX557*BFW557</f>
        <v>0.15360000000000001</v>
      </c>
      <c r="BFZ557" s="16"/>
      <c r="BGA557" s="37"/>
      <c r="BGB557" s="16"/>
      <c r="BGC557" s="37"/>
      <c r="BGD557" s="56">
        <f>BFY557+BGA557+BGC557</f>
        <v>0.15360000000000001</v>
      </c>
      <c r="BPN557" s="88"/>
      <c r="BPO557" s="16"/>
      <c r="BPP557" s="18" t="s">
        <v>24</v>
      </c>
      <c r="BPQ557" s="16" t="s">
        <v>16</v>
      </c>
      <c r="BPR557" s="39">
        <v>2.4E-2</v>
      </c>
      <c r="BPS557" s="37">
        <f>BPS552*BPR557</f>
        <v>4.8000000000000001E-2</v>
      </c>
      <c r="BPT557" s="16">
        <v>3.2</v>
      </c>
      <c r="BPU557" s="37">
        <f>BPT557*BPS557</f>
        <v>0.15360000000000001</v>
      </c>
      <c r="BPV557" s="16"/>
      <c r="BPW557" s="37"/>
      <c r="BPX557" s="16"/>
      <c r="BPY557" s="37"/>
      <c r="BPZ557" s="56">
        <f>BPU557+BPW557+BPY557</f>
        <v>0.15360000000000001</v>
      </c>
      <c r="BZJ557" s="88"/>
      <c r="BZK557" s="16"/>
      <c r="BZL557" s="18" t="s">
        <v>24</v>
      </c>
      <c r="BZM557" s="16" t="s">
        <v>16</v>
      </c>
      <c r="BZN557" s="39">
        <v>2.4E-2</v>
      </c>
      <c r="BZO557" s="37">
        <f>BZO552*BZN557</f>
        <v>4.8000000000000001E-2</v>
      </c>
      <c r="BZP557" s="16">
        <v>3.2</v>
      </c>
      <c r="BZQ557" s="37">
        <f>BZP557*BZO557</f>
        <v>0.15360000000000001</v>
      </c>
      <c r="BZR557" s="16"/>
      <c r="BZS557" s="37"/>
      <c r="BZT557" s="16"/>
      <c r="BZU557" s="37"/>
      <c r="BZV557" s="56">
        <f>BZQ557+BZS557+BZU557</f>
        <v>0.15360000000000001</v>
      </c>
      <c r="CJF557" s="88"/>
      <c r="CJG557" s="16"/>
      <c r="CJH557" s="18" t="s">
        <v>24</v>
      </c>
      <c r="CJI557" s="16" t="s">
        <v>16</v>
      </c>
      <c r="CJJ557" s="39">
        <v>2.4E-2</v>
      </c>
      <c r="CJK557" s="37">
        <f>CJK552*CJJ557</f>
        <v>4.8000000000000001E-2</v>
      </c>
      <c r="CJL557" s="16">
        <v>3.2</v>
      </c>
      <c r="CJM557" s="37">
        <f>CJL557*CJK557</f>
        <v>0.15360000000000001</v>
      </c>
      <c r="CJN557" s="16"/>
      <c r="CJO557" s="37"/>
      <c r="CJP557" s="16"/>
      <c r="CJQ557" s="37"/>
      <c r="CJR557" s="56">
        <f>CJM557+CJO557+CJQ557</f>
        <v>0.15360000000000001</v>
      </c>
      <c r="CTB557" s="88"/>
      <c r="CTC557" s="16"/>
      <c r="CTD557" s="18" t="s">
        <v>24</v>
      </c>
      <c r="CTE557" s="16" t="s">
        <v>16</v>
      </c>
      <c r="CTF557" s="39">
        <v>2.4E-2</v>
      </c>
      <c r="CTG557" s="37">
        <f>CTG552*CTF557</f>
        <v>4.8000000000000001E-2</v>
      </c>
      <c r="CTH557" s="16">
        <v>3.2</v>
      </c>
      <c r="CTI557" s="37">
        <f>CTH557*CTG557</f>
        <v>0.15360000000000001</v>
      </c>
      <c r="CTJ557" s="16"/>
      <c r="CTK557" s="37"/>
      <c r="CTL557" s="16"/>
      <c r="CTM557" s="37"/>
      <c r="CTN557" s="56">
        <f>CTI557+CTK557+CTM557</f>
        <v>0.15360000000000001</v>
      </c>
      <c r="DCX557" s="88"/>
      <c r="DCY557" s="16"/>
      <c r="DCZ557" s="18" t="s">
        <v>24</v>
      </c>
      <c r="DDA557" s="16" t="s">
        <v>16</v>
      </c>
      <c r="DDB557" s="39">
        <v>2.4E-2</v>
      </c>
      <c r="DDC557" s="37">
        <f>DDC552*DDB557</f>
        <v>4.8000000000000001E-2</v>
      </c>
      <c r="DDD557" s="16">
        <v>3.2</v>
      </c>
      <c r="DDE557" s="37">
        <f>DDD557*DDC557</f>
        <v>0.15360000000000001</v>
      </c>
      <c r="DDF557" s="16"/>
      <c r="DDG557" s="37"/>
      <c r="DDH557" s="16"/>
      <c r="DDI557" s="37"/>
      <c r="DDJ557" s="56">
        <f>DDE557+DDG557+DDI557</f>
        <v>0.15360000000000001</v>
      </c>
      <c r="DMT557" s="88"/>
      <c r="DMU557" s="16"/>
      <c r="DMV557" s="18" t="s">
        <v>24</v>
      </c>
      <c r="DMW557" s="16" t="s">
        <v>16</v>
      </c>
      <c r="DMX557" s="39">
        <v>2.4E-2</v>
      </c>
      <c r="DMY557" s="37">
        <f>DMY552*DMX557</f>
        <v>4.8000000000000001E-2</v>
      </c>
      <c r="DMZ557" s="16">
        <v>3.2</v>
      </c>
      <c r="DNA557" s="37">
        <f>DMZ557*DMY557</f>
        <v>0.15360000000000001</v>
      </c>
      <c r="DNB557" s="16"/>
      <c r="DNC557" s="37"/>
      <c r="DND557" s="16"/>
      <c r="DNE557" s="37"/>
      <c r="DNF557" s="56">
        <f>DNA557+DNC557+DNE557</f>
        <v>0.15360000000000001</v>
      </c>
      <c r="DWP557" s="88"/>
      <c r="DWQ557" s="16"/>
      <c r="DWR557" s="18" t="s">
        <v>24</v>
      </c>
      <c r="DWS557" s="16" t="s">
        <v>16</v>
      </c>
      <c r="DWT557" s="39">
        <v>2.4E-2</v>
      </c>
      <c r="DWU557" s="37">
        <f>DWU552*DWT557</f>
        <v>4.8000000000000001E-2</v>
      </c>
      <c r="DWV557" s="16">
        <v>3.2</v>
      </c>
      <c r="DWW557" s="37">
        <f>DWV557*DWU557</f>
        <v>0.15360000000000001</v>
      </c>
      <c r="DWX557" s="16"/>
      <c r="DWY557" s="37"/>
      <c r="DWZ557" s="16"/>
      <c r="DXA557" s="37"/>
      <c r="DXB557" s="56">
        <f>DWW557+DWY557+DXA557</f>
        <v>0.15360000000000001</v>
      </c>
      <c r="EGL557" s="88"/>
      <c r="EGM557" s="16"/>
      <c r="EGN557" s="18" t="s">
        <v>24</v>
      </c>
      <c r="EGO557" s="16" t="s">
        <v>16</v>
      </c>
      <c r="EGP557" s="39">
        <v>2.4E-2</v>
      </c>
      <c r="EGQ557" s="37">
        <f>EGQ552*EGP557</f>
        <v>4.8000000000000001E-2</v>
      </c>
      <c r="EGR557" s="16">
        <v>3.2</v>
      </c>
      <c r="EGS557" s="37">
        <f>EGR557*EGQ557</f>
        <v>0.15360000000000001</v>
      </c>
      <c r="EGT557" s="16"/>
      <c r="EGU557" s="37"/>
      <c r="EGV557" s="16"/>
      <c r="EGW557" s="37"/>
      <c r="EGX557" s="56">
        <f>EGS557+EGU557+EGW557</f>
        <v>0.15360000000000001</v>
      </c>
      <c r="EQH557" s="88"/>
      <c r="EQI557" s="16"/>
      <c r="EQJ557" s="18" t="s">
        <v>24</v>
      </c>
      <c r="EQK557" s="16" t="s">
        <v>16</v>
      </c>
      <c r="EQL557" s="39">
        <v>2.4E-2</v>
      </c>
      <c r="EQM557" s="37">
        <f>EQM552*EQL557</f>
        <v>4.8000000000000001E-2</v>
      </c>
      <c r="EQN557" s="16">
        <v>3.2</v>
      </c>
      <c r="EQO557" s="37">
        <f>EQN557*EQM557</f>
        <v>0.15360000000000001</v>
      </c>
      <c r="EQP557" s="16"/>
      <c r="EQQ557" s="37"/>
      <c r="EQR557" s="16"/>
      <c r="EQS557" s="37"/>
      <c r="EQT557" s="56">
        <f>EQO557+EQQ557+EQS557</f>
        <v>0.15360000000000001</v>
      </c>
      <c r="FAD557" s="88"/>
      <c r="FAE557" s="16"/>
      <c r="FAF557" s="18" t="s">
        <v>24</v>
      </c>
      <c r="FAG557" s="16" t="s">
        <v>16</v>
      </c>
      <c r="FAH557" s="39">
        <v>2.4E-2</v>
      </c>
      <c r="FAI557" s="37">
        <f>FAI552*FAH557</f>
        <v>4.8000000000000001E-2</v>
      </c>
      <c r="FAJ557" s="16">
        <v>3.2</v>
      </c>
      <c r="FAK557" s="37">
        <f>FAJ557*FAI557</f>
        <v>0.15360000000000001</v>
      </c>
      <c r="FAL557" s="16"/>
      <c r="FAM557" s="37"/>
      <c r="FAN557" s="16"/>
      <c r="FAO557" s="37"/>
      <c r="FAP557" s="56">
        <f>FAK557+FAM557+FAO557</f>
        <v>0.15360000000000001</v>
      </c>
      <c r="FJZ557" s="88"/>
      <c r="FKA557" s="16"/>
      <c r="FKB557" s="18" t="s">
        <v>24</v>
      </c>
      <c r="FKC557" s="16" t="s">
        <v>16</v>
      </c>
      <c r="FKD557" s="39">
        <v>2.4E-2</v>
      </c>
      <c r="FKE557" s="37">
        <f>FKE552*FKD557</f>
        <v>4.8000000000000001E-2</v>
      </c>
      <c r="FKF557" s="16">
        <v>3.2</v>
      </c>
      <c r="FKG557" s="37">
        <f>FKF557*FKE557</f>
        <v>0.15360000000000001</v>
      </c>
      <c r="FKH557" s="16"/>
      <c r="FKI557" s="37"/>
      <c r="FKJ557" s="16"/>
      <c r="FKK557" s="37"/>
      <c r="FKL557" s="56">
        <f>FKG557+FKI557+FKK557</f>
        <v>0.15360000000000001</v>
      </c>
      <c r="FTV557" s="88"/>
      <c r="FTW557" s="16"/>
      <c r="FTX557" s="18" t="s">
        <v>24</v>
      </c>
      <c r="FTY557" s="16" t="s">
        <v>16</v>
      </c>
      <c r="FTZ557" s="39">
        <v>2.4E-2</v>
      </c>
      <c r="FUA557" s="37">
        <f>FUA552*FTZ557</f>
        <v>4.8000000000000001E-2</v>
      </c>
      <c r="FUB557" s="16">
        <v>3.2</v>
      </c>
      <c r="FUC557" s="37">
        <f>FUB557*FUA557</f>
        <v>0.15360000000000001</v>
      </c>
      <c r="FUD557" s="16"/>
      <c r="FUE557" s="37"/>
      <c r="FUF557" s="16"/>
      <c r="FUG557" s="37"/>
      <c r="FUH557" s="56">
        <f>FUC557+FUE557+FUG557</f>
        <v>0.15360000000000001</v>
      </c>
      <c r="GDR557" s="88"/>
      <c r="GDS557" s="16"/>
      <c r="GDT557" s="18" t="s">
        <v>24</v>
      </c>
      <c r="GDU557" s="16" t="s">
        <v>16</v>
      </c>
      <c r="GDV557" s="39">
        <v>2.4E-2</v>
      </c>
      <c r="GDW557" s="37">
        <f>GDW552*GDV557</f>
        <v>4.8000000000000001E-2</v>
      </c>
      <c r="GDX557" s="16">
        <v>3.2</v>
      </c>
      <c r="GDY557" s="37">
        <f>GDX557*GDW557</f>
        <v>0.15360000000000001</v>
      </c>
      <c r="GDZ557" s="16"/>
      <c r="GEA557" s="37"/>
      <c r="GEB557" s="16"/>
      <c r="GEC557" s="37"/>
      <c r="GED557" s="56">
        <f>GDY557+GEA557+GEC557</f>
        <v>0.15360000000000001</v>
      </c>
      <c r="GNN557" s="88"/>
      <c r="GNO557" s="16"/>
      <c r="GNP557" s="18" t="s">
        <v>24</v>
      </c>
      <c r="GNQ557" s="16" t="s">
        <v>16</v>
      </c>
      <c r="GNR557" s="39">
        <v>2.4E-2</v>
      </c>
      <c r="GNS557" s="37">
        <f>GNS552*GNR557</f>
        <v>4.8000000000000001E-2</v>
      </c>
      <c r="GNT557" s="16">
        <v>3.2</v>
      </c>
      <c r="GNU557" s="37">
        <f>GNT557*GNS557</f>
        <v>0.15360000000000001</v>
      </c>
      <c r="GNV557" s="16"/>
      <c r="GNW557" s="37"/>
      <c r="GNX557" s="16"/>
      <c r="GNY557" s="37"/>
      <c r="GNZ557" s="56">
        <f>GNU557+GNW557+GNY557</f>
        <v>0.15360000000000001</v>
      </c>
      <c r="GXJ557" s="88"/>
      <c r="GXK557" s="16"/>
      <c r="GXL557" s="18" t="s">
        <v>24</v>
      </c>
      <c r="GXM557" s="16" t="s">
        <v>16</v>
      </c>
      <c r="GXN557" s="39">
        <v>2.4E-2</v>
      </c>
      <c r="GXO557" s="37">
        <f>GXO552*GXN557</f>
        <v>4.8000000000000001E-2</v>
      </c>
      <c r="GXP557" s="16">
        <v>3.2</v>
      </c>
      <c r="GXQ557" s="37">
        <f>GXP557*GXO557</f>
        <v>0.15360000000000001</v>
      </c>
      <c r="GXR557" s="16"/>
      <c r="GXS557" s="37"/>
      <c r="GXT557" s="16"/>
      <c r="GXU557" s="37"/>
      <c r="GXV557" s="56">
        <f>GXQ557+GXS557+GXU557</f>
        <v>0.15360000000000001</v>
      </c>
      <c r="HHF557" s="88"/>
      <c r="HHG557" s="16"/>
      <c r="HHH557" s="18" t="s">
        <v>24</v>
      </c>
      <c r="HHI557" s="16" t="s">
        <v>16</v>
      </c>
      <c r="HHJ557" s="39">
        <v>2.4E-2</v>
      </c>
      <c r="HHK557" s="37">
        <f>HHK552*HHJ557</f>
        <v>4.8000000000000001E-2</v>
      </c>
      <c r="HHL557" s="16">
        <v>3.2</v>
      </c>
      <c r="HHM557" s="37">
        <f>HHL557*HHK557</f>
        <v>0.15360000000000001</v>
      </c>
      <c r="HHN557" s="16"/>
      <c r="HHO557" s="37"/>
      <c r="HHP557" s="16"/>
      <c r="HHQ557" s="37"/>
      <c r="HHR557" s="56">
        <f>HHM557+HHO557+HHQ557</f>
        <v>0.15360000000000001</v>
      </c>
      <c r="HRB557" s="88"/>
      <c r="HRC557" s="16"/>
      <c r="HRD557" s="18" t="s">
        <v>24</v>
      </c>
      <c r="HRE557" s="16" t="s">
        <v>16</v>
      </c>
      <c r="HRF557" s="39">
        <v>2.4E-2</v>
      </c>
      <c r="HRG557" s="37">
        <f>HRG552*HRF557</f>
        <v>4.8000000000000001E-2</v>
      </c>
      <c r="HRH557" s="16">
        <v>3.2</v>
      </c>
      <c r="HRI557" s="37">
        <f>HRH557*HRG557</f>
        <v>0.15360000000000001</v>
      </c>
      <c r="HRJ557" s="16"/>
      <c r="HRK557" s="37"/>
      <c r="HRL557" s="16"/>
      <c r="HRM557" s="37"/>
      <c r="HRN557" s="56">
        <f>HRI557+HRK557+HRM557</f>
        <v>0.15360000000000001</v>
      </c>
      <c r="IAX557" s="88"/>
      <c r="IAY557" s="16"/>
      <c r="IAZ557" s="18" t="s">
        <v>24</v>
      </c>
      <c r="IBA557" s="16" t="s">
        <v>16</v>
      </c>
      <c r="IBB557" s="39">
        <v>2.4E-2</v>
      </c>
      <c r="IBC557" s="37">
        <f>IBC552*IBB557</f>
        <v>4.8000000000000001E-2</v>
      </c>
      <c r="IBD557" s="16">
        <v>3.2</v>
      </c>
      <c r="IBE557" s="37">
        <f>IBD557*IBC557</f>
        <v>0.15360000000000001</v>
      </c>
      <c r="IBF557" s="16"/>
      <c r="IBG557" s="37"/>
      <c r="IBH557" s="16"/>
      <c r="IBI557" s="37"/>
      <c r="IBJ557" s="56">
        <f>IBE557+IBG557+IBI557</f>
        <v>0.15360000000000001</v>
      </c>
      <c r="IKT557" s="88"/>
      <c r="IKU557" s="16"/>
      <c r="IKV557" s="18" t="s">
        <v>24</v>
      </c>
      <c r="IKW557" s="16" t="s">
        <v>16</v>
      </c>
      <c r="IKX557" s="39">
        <v>2.4E-2</v>
      </c>
      <c r="IKY557" s="37">
        <f>IKY552*IKX557</f>
        <v>4.8000000000000001E-2</v>
      </c>
      <c r="IKZ557" s="16">
        <v>3.2</v>
      </c>
      <c r="ILA557" s="37">
        <f>IKZ557*IKY557</f>
        <v>0.15360000000000001</v>
      </c>
      <c r="ILB557" s="16"/>
      <c r="ILC557" s="37"/>
      <c r="ILD557" s="16"/>
      <c r="ILE557" s="37"/>
      <c r="ILF557" s="56">
        <f>ILA557+ILC557+ILE557</f>
        <v>0.15360000000000001</v>
      </c>
      <c r="IUP557" s="88"/>
      <c r="IUQ557" s="16"/>
      <c r="IUR557" s="18" t="s">
        <v>24</v>
      </c>
      <c r="IUS557" s="16" t="s">
        <v>16</v>
      </c>
      <c r="IUT557" s="39">
        <v>2.4E-2</v>
      </c>
      <c r="IUU557" s="37">
        <f>IUU552*IUT557</f>
        <v>4.8000000000000001E-2</v>
      </c>
      <c r="IUV557" s="16">
        <v>3.2</v>
      </c>
      <c r="IUW557" s="37">
        <f>IUV557*IUU557</f>
        <v>0.15360000000000001</v>
      </c>
      <c r="IUX557" s="16"/>
      <c r="IUY557" s="37"/>
      <c r="IUZ557" s="16"/>
      <c r="IVA557" s="37"/>
      <c r="IVB557" s="56">
        <f>IUW557+IUY557+IVA557</f>
        <v>0.15360000000000001</v>
      </c>
      <c r="JEL557" s="88"/>
      <c r="JEM557" s="16"/>
      <c r="JEN557" s="18" t="s">
        <v>24</v>
      </c>
      <c r="JEO557" s="16" t="s">
        <v>16</v>
      </c>
      <c r="JEP557" s="39">
        <v>2.4E-2</v>
      </c>
      <c r="JEQ557" s="37">
        <f>JEQ552*JEP557</f>
        <v>4.8000000000000001E-2</v>
      </c>
      <c r="JER557" s="16">
        <v>3.2</v>
      </c>
      <c r="JES557" s="37">
        <f>JER557*JEQ557</f>
        <v>0.15360000000000001</v>
      </c>
      <c r="JET557" s="16"/>
      <c r="JEU557" s="37"/>
      <c r="JEV557" s="16"/>
      <c r="JEW557" s="37"/>
      <c r="JEX557" s="56">
        <f>JES557+JEU557+JEW557</f>
        <v>0.15360000000000001</v>
      </c>
      <c r="JOH557" s="88"/>
      <c r="JOI557" s="16"/>
      <c r="JOJ557" s="18" t="s">
        <v>24</v>
      </c>
      <c r="JOK557" s="16" t="s">
        <v>16</v>
      </c>
      <c r="JOL557" s="39">
        <v>2.4E-2</v>
      </c>
      <c r="JOM557" s="37">
        <f>JOM552*JOL557</f>
        <v>4.8000000000000001E-2</v>
      </c>
      <c r="JON557" s="16">
        <v>3.2</v>
      </c>
      <c r="JOO557" s="37">
        <f>JON557*JOM557</f>
        <v>0.15360000000000001</v>
      </c>
      <c r="JOP557" s="16"/>
      <c r="JOQ557" s="37"/>
      <c r="JOR557" s="16"/>
      <c r="JOS557" s="37"/>
      <c r="JOT557" s="56">
        <f>JOO557+JOQ557+JOS557</f>
        <v>0.15360000000000001</v>
      </c>
      <c r="JYD557" s="88"/>
      <c r="JYE557" s="16"/>
      <c r="JYF557" s="18" t="s">
        <v>24</v>
      </c>
      <c r="JYG557" s="16" t="s">
        <v>16</v>
      </c>
      <c r="JYH557" s="39">
        <v>2.4E-2</v>
      </c>
      <c r="JYI557" s="37">
        <f>JYI552*JYH557</f>
        <v>4.8000000000000001E-2</v>
      </c>
      <c r="JYJ557" s="16">
        <v>3.2</v>
      </c>
      <c r="JYK557" s="37">
        <f>JYJ557*JYI557</f>
        <v>0.15360000000000001</v>
      </c>
      <c r="JYL557" s="16"/>
      <c r="JYM557" s="37"/>
      <c r="JYN557" s="16"/>
      <c r="JYO557" s="37"/>
      <c r="JYP557" s="56">
        <f>JYK557+JYM557+JYO557</f>
        <v>0.15360000000000001</v>
      </c>
      <c r="KHZ557" s="88"/>
      <c r="KIA557" s="16"/>
      <c r="KIB557" s="18" t="s">
        <v>24</v>
      </c>
      <c r="KIC557" s="16" t="s">
        <v>16</v>
      </c>
      <c r="KID557" s="39">
        <v>2.4E-2</v>
      </c>
      <c r="KIE557" s="37">
        <f>KIE552*KID557</f>
        <v>4.8000000000000001E-2</v>
      </c>
      <c r="KIF557" s="16">
        <v>3.2</v>
      </c>
      <c r="KIG557" s="37">
        <f>KIF557*KIE557</f>
        <v>0.15360000000000001</v>
      </c>
      <c r="KIH557" s="16"/>
      <c r="KII557" s="37"/>
      <c r="KIJ557" s="16"/>
      <c r="KIK557" s="37"/>
      <c r="KIL557" s="56">
        <f>KIG557+KII557+KIK557</f>
        <v>0.15360000000000001</v>
      </c>
      <c r="KRV557" s="88"/>
      <c r="KRW557" s="16"/>
      <c r="KRX557" s="18" t="s">
        <v>24</v>
      </c>
      <c r="KRY557" s="16" t="s">
        <v>16</v>
      </c>
      <c r="KRZ557" s="39">
        <v>2.4E-2</v>
      </c>
      <c r="KSA557" s="37">
        <f>KSA552*KRZ557</f>
        <v>4.8000000000000001E-2</v>
      </c>
      <c r="KSB557" s="16">
        <v>3.2</v>
      </c>
      <c r="KSC557" s="37">
        <f>KSB557*KSA557</f>
        <v>0.15360000000000001</v>
      </c>
      <c r="KSD557" s="16"/>
      <c r="KSE557" s="37"/>
      <c r="KSF557" s="16"/>
      <c r="KSG557" s="37"/>
      <c r="KSH557" s="56">
        <f>KSC557+KSE557+KSG557</f>
        <v>0.15360000000000001</v>
      </c>
      <c r="LBR557" s="88"/>
      <c r="LBS557" s="16"/>
      <c r="LBT557" s="18" t="s">
        <v>24</v>
      </c>
      <c r="LBU557" s="16" t="s">
        <v>16</v>
      </c>
      <c r="LBV557" s="39">
        <v>2.4E-2</v>
      </c>
      <c r="LBW557" s="37">
        <f>LBW552*LBV557</f>
        <v>4.8000000000000001E-2</v>
      </c>
      <c r="LBX557" s="16">
        <v>3.2</v>
      </c>
      <c r="LBY557" s="37">
        <f>LBX557*LBW557</f>
        <v>0.15360000000000001</v>
      </c>
      <c r="LBZ557" s="16"/>
      <c r="LCA557" s="37"/>
      <c r="LCB557" s="16"/>
      <c r="LCC557" s="37"/>
      <c r="LCD557" s="56">
        <f>LBY557+LCA557+LCC557</f>
        <v>0.15360000000000001</v>
      </c>
      <c r="LLN557" s="88"/>
      <c r="LLO557" s="16"/>
      <c r="LLP557" s="18" t="s">
        <v>24</v>
      </c>
      <c r="LLQ557" s="16" t="s">
        <v>16</v>
      </c>
      <c r="LLR557" s="39">
        <v>2.4E-2</v>
      </c>
      <c r="LLS557" s="37">
        <f>LLS552*LLR557</f>
        <v>4.8000000000000001E-2</v>
      </c>
      <c r="LLT557" s="16">
        <v>3.2</v>
      </c>
      <c r="LLU557" s="37">
        <f>LLT557*LLS557</f>
        <v>0.15360000000000001</v>
      </c>
      <c r="LLV557" s="16"/>
      <c r="LLW557" s="37"/>
      <c r="LLX557" s="16"/>
      <c r="LLY557" s="37"/>
      <c r="LLZ557" s="56">
        <f>LLU557+LLW557+LLY557</f>
        <v>0.15360000000000001</v>
      </c>
      <c r="LVJ557" s="88"/>
      <c r="LVK557" s="16"/>
      <c r="LVL557" s="18" t="s">
        <v>24</v>
      </c>
      <c r="LVM557" s="16" t="s">
        <v>16</v>
      </c>
      <c r="LVN557" s="39">
        <v>2.4E-2</v>
      </c>
      <c r="LVO557" s="37">
        <f>LVO552*LVN557</f>
        <v>4.8000000000000001E-2</v>
      </c>
      <c r="LVP557" s="16">
        <v>3.2</v>
      </c>
      <c r="LVQ557" s="37">
        <f>LVP557*LVO557</f>
        <v>0.15360000000000001</v>
      </c>
      <c r="LVR557" s="16"/>
      <c r="LVS557" s="37"/>
      <c r="LVT557" s="16"/>
      <c r="LVU557" s="37"/>
      <c r="LVV557" s="56">
        <f>LVQ557+LVS557+LVU557</f>
        <v>0.15360000000000001</v>
      </c>
      <c r="MFF557" s="88"/>
      <c r="MFG557" s="16"/>
      <c r="MFH557" s="18" t="s">
        <v>24</v>
      </c>
      <c r="MFI557" s="16" t="s">
        <v>16</v>
      </c>
      <c r="MFJ557" s="39">
        <v>2.4E-2</v>
      </c>
      <c r="MFK557" s="37">
        <f>MFK552*MFJ557</f>
        <v>4.8000000000000001E-2</v>
      </c>
      <c r="MFL557" s="16">
        <v>3.2</v>
      </c>
      <c r="MFM557" s="37">
        <f>MFL557*MFK557</f>
        <v>0.15360000000000001</v>
      </c>
      <c r="MFN557" s="16"/>
      <c r="MFO557" s="37"/>
      <c r="MFP557" s="16"/>
      <c r="MFQ557" s="37"/>
      <c r="MFR557" s="56">
        <f>MFM557+MFO557+MFQ557</f>
        <v>0.15360000000000001</v>
      </c>
      <c r="MPB557" s="88"/>
      <c r="MPC557" s="16"/>
      <c r="MPD557" s="18" t="s">
        <v>24</v>
      </c>
      <c r="MPE557" s="16" t="s">
        <v>16</v>
      </c>
      <c r="MPF557" s="39">
        <v>2.4E-2</v>
      </c>
      <c r="MPG557" s="37">
        <f>MPG552*MPF557</f>
        <v>4.8000000000000001E-2</v>
      </c>
      <c r="MPH557" s="16">
        <v>3.2</v>
      </c>
      <c r="MPI557" s="37">
        <f>MPH557*MPG557</f>
        <v>0.15360000000000001</v>
      </c>
      <c r="MPJ557" s="16"/>
      <c r="MPK557" s="37"/>
      <c r="MPL557" s="16"/>
      <c r="MPM557" s="37"/>
      <c r="MPN557" s="56">
        <f>MPI557+MPK557+MPM557</f>
        <v>0.15360000000000001</v>
      </c>
      <c r="MYX557" s="88"/>
      <c r="MYY557" s="16"/>
      <c r="MYZ557" s="18" t="s">
        <v>24</v>
      </c>
      <c r="MZA557" s="16" t="s">
        <v>16</v>
      </c>
      <c r="MZB557" s="39">
        <v>2.4E-2</v>
      </c>
      <c r="MZC557" s="37">
        <f>MZC552*MZB557</f>
        <v>4.8000000000000001E-2</v>
      </c>
      <c r="MZD557" s="16">
        <v>3.2</v>
      </c>
      <c r="MZE557" s="37">
        <f>MZD557*MZC557</f>
        <v>0.15360000000000001</v>
      </c>
      <c r="MZF557" s="16"/>
      <c r="MZG557" s="37"/>
      <c r="MZH557" s="16"/>
      <c r="MZI557" s="37"/>
      <c r="MZJ557" s="56">
        <f>MZE557+MZG557+MZI557</f>
        <v>0.15360000000000001</v>
      </c>
      <c r="NIT557" s="88"/>
      <c r="NIU557" s="16"/>
      <c r="NIV557" s="18" t="s">
        <v>24</v>
      </c>
      <c r="NIW557" s="16" t="s">
        <v>16</v>
      </c>
      <c r="NIX557" s="39">
        <v>2.4E-2</v>
      </c>
      <c r="NIY557" s="37">
        <f>NIY552*NIX557</f>
        <v>4.8000000000000001E-2</v>
      </c>
      <c r="NIZ557" s="16">
        <v>3.2</v>
      </c>
      <c r="NJA557" s="37">
        <f>NIZ557*NIY557</f>
        <v>0.15360000000000001</v>
      </c>
      <c r="NJB557" s="16"/>
      <c r="NJC557" s="37"/>
      <c r="NJD557" s="16"/>
      <c r="NJE557" s="37"/>
      <c r="NJF557" s="56">
        <f>NJA557+NJC557+NJE557</f>
        <v>0.15360000000000001</v>
      </c>
      <c r="NSP557" s="88"/>
      <c r="NSQ557" s="16"/>
      <c r="NSR557" s="18" t="s">
        <v>24</v>
      </c>
      <c r="NSS557" s="16" t="s">
        <v>16</v>
      </c>
      <c r="NST557" s="39">
        <v>2.4E-2</v>
      </c>
      <c r="NSU557" s="37">
        <f>NSU552*NST557</f>
        <v>4.8000000000000001E-2</v>
      </c>
      <c r="NSV557" s="16">
        <v>3.2</v>
      </c>
      <c r="NSW557" s="37">
        <f>NSV557*NSU557</f>
        <v>0.15360000000000001</v>
      </c>
      <c r="NSX557" s="16"/>
      <c r="NSY557" s="37"/>
      <c r="NSZ557" s="16"/>
      <c r="NTA557" s="37"/>
      <c r="NTB557" s="56">
        <f>NSW557+NSY557+NTA557</f>
        <v>0.15360000000000001</v>
      </c>
      <c r="OCL557" s="88"/>
      <c r="OCM557" s="16"/>
      <c r="OCN557" s="18" t="s">
        <v>24</v>
      </c>
      <c r="OCO557" s="16" t="s">
        <v>16</v>
      </c>
      <c r="OCP557" s="39">
        <v>2.4E-2</v>
      </c>
      <c r="OCQ557" s="37">
        <f>OCQ552*OCP557</f>
        <v>4.8000000000000001E-2</v>
      </c>
      <c r="OCR557" s="16">
        <v>3.2</v>
      </c>
      <c r="OCS557" s="37">
        <f>OCR557*OCQ557</f>
        <v>0.15360000000000001</v>
      </c>
      <c r="OCT557" s="16"/>
      <c r="OCU557" s="37"/>
      <c r="OCV557" s="16"/>
      <c r="OCW557" s="37"/>
      <c r="OCX557" s="56">
        <f>OCS557+OCU557+OCW557</f>
        <v>0.15360000000000001</v>
      </c>
      <c r="OMH557" s="88"/>
      <c r="OMI557" s="16"/>
      <c r="OMJ557" s="18" t="s">
        <v>24</v>
      </c>
      <c r="OMK557" s="16" t="s">
        <v>16</v>
      </c>
      <c r="OML557" s="39">
        <v>2.4E-2</v>
      </c>
      <c r="OMM557" s="37">
        <f>OMM552*OML557</f>
        <v>4.8000000000000001E-2</v>
      </c>
      <c r="OMN557" s="16">
        <v>3.2</v>
      </c>
      <c r="OMO557" s="37">
        <f>OMN557*OMM557</f>
        <v>0.15360000000000001</v>
      </c>
      <c r="OMP557" s="16"/>
      <c r="OMQ557" s="37"/>
      <c r="OMR557" s="16"/>
      <c r="OMS557" s="37"/>
      <c r="OMT557" s="56">
        <f>OMO557+OMQ557+OMS557</f>
        <v>0.15360000000000001</v>
      </c>
      <c r="OWD557" s="88"/>
      <c r="OWE557" s="16"/>
      <c r="OWF557" s="18" t="s">
        <v>24</v>
      </c>
      <c r="OWG557" s="16" t="s">
        <v>16</v>
      </c>
      <c r="OWH557" s="39">
        <v>2.4E-2</v>
      </c>
      <c r="OWI557" s="37">
        <f>OWI552*OWH557</f>
        <v>4.8000000000000001E-2</v>
      </c>
      <c r="OWJ557" s="16">
        <v>3.2</v>
      </c>
      <c r="OWK557" s="37">
        <f>OWJ557*OWI557</f>
        <v>0.15360000000000001</v>
      </c>
      <c r="OWL557" s="16"/>
      <c r="OWM557" s="37"/>
      <c r="OWN557" s="16"/>
      <c r="OWO557" s="37"/>
      <c r="OWP557" s="56">
        <f>OWK557+OWM557+OWO557</f>
        <v>0.15360000000000001</v>
      </c>
      <c r="PFZ557" s="88"/>
      <c r="PGA557" s="16"/>
      <c r="PGB557" s="18" t="s">
        <v>24</v>
      </c>
      <c r="PGC557" s="16" t="s">
        <v>16</v>
      </c>
      <c r="PGD557" s="39">
        <v>2.4E-2</v>
      </c>
      <c r="PGE557" s="37">
        <f>PGE552*PGD557</f>
        <v>4.8000000000000001E-2</v>
      </c>
      <c r="PGF557" s="16">
        <v>3.2</v>
      </c>
      <c r="PGG557" s="37">
        <f>PGF557*PGE557</f>
        <v>0.15360000000000001</v>
      </c>
      <c r="PGH557" s="16"/>
      <c r="PGI557" s="37"/>
      <c r="PGJ557" s="16"/>
      <c r="PGK557" s="37"/>
      <c r="PGL557" s="56">
        <f>PGG557+PGI557+PGK557</f>
        <v>0.15360000000000001</v>
      </c>
      <c r="PPV557" s="88"/>
      <c r="PPW557" s="16"/>
      <c r="PPX557" s="18" t="s">
        <v>24</v>
      </c>
      <c r="PPY557" s="16" t="s">
        <v>16</v>
      </c>
      <c r="PPZ557" s="39">
        <v>2.4E-2</v>
      </c>
      <c r="PQA557" s="37">
        <f>PQA552*PPZ557</f>
        <v>4.8000000000000001E-2</v>
      </c>
      <c r="PQB557" s="16">
        <v>3.2</v>
      </c>
      <c r="PQC557" s="37">
        <f>PQB557*PQA557</f>
        <v>0.15360000000000001</v>
      </c>
      <c r="PQD557" s="16"/>
      <c r="PQE557" s="37"/>
      <c r="PQF557" s="16"/>
      <c r="PQG557" s="37"/>
      <c r="PQH557" s="56">
        <f>PQC557+PQE557+PQG557</f>
        <v>0.15360000000000001</v>
      </c>
      <c r="PZR557" s="88"/>
      <c r="PZS557" s="16"/>
      <c r="PZT557" s="18" t="s">
        <v>24</v>
      </c>
      <c r="PZU557" s="16" t="s">
        <v>16</v>
      </c>
      <c r="PZV557" s="39">
        <v>2.4E-2</v>
      </c>
      <c r="PZW557" s="37">
        <f>PZW552*PZV557</f>
        <v>4.8000000000000001E-2</v>
      </c>
      <c r="PZX557" s="16">
        <v>3.2</v>
      </c>
      <c r="PZY557" s="37">
        <f>PZX557*PZW557</f>
        <v>0.15360000000000001</v>
      </c>
      <c r="PZZ557" s="16"/>
      <c r="QAA557" s="37"/>
      <c r="QAB557" s="16"/>
      <c r="QAC557" s="37"/>
      <c r="QAD557" s="56">
        <f>PZY557+QAA557+QAC557</f>
        <v>0.15360000000000001</v>
      </c>
      <c r="QJN557" s="88"/>
      <c r="QJO557" s="16"/>
      <c r="QJP557" s="18" t="s">
        <v>24</v>
      </c>
      <c r="QJQ557" s="16" t="s">
        <v>16</v>
      </c>
      <c r="QJR557" s="39">
        <v>2.4E-2</v>
      </c>
      <c r="QJS557" s="37">
        <f>QJS552*QJR557</f>
        <v>4.8000000000000001E-2</v>
      </c>
      <c r="QJT557" s="16">
        <v>3.2</v>
      </c>
      <c r="QJU557" s="37">
        <f>QJT557*QJS557</f>
        <v>0.15360000000000001</v>
      </c>
      <c r="QJV557" s="16"/>
      <c r="QJW557" s="37"/>
      <c r="QJX557" s="16"/>
      <c r="QJY557" s="37"/>
      <c r="QJZ557" s="56">
        <f>QJU557+QJW557+QJY557</f>
        <v>0.15360000000000001</v>
      </c>
      <c r="QTJ557" s="88"/>
      <c r="QTK557" s="16"/>
      <c r="QTL557" s="18" t="s">
        <v>24</v>
      </c>
      <c r="QTM557" s="16" t="s">
        <v>16</v>
      </c>
      <c r="QTN557" s="39">
        <v>2.4E-2</v>
      </c>
      <c r="QTO557" s="37">
        <f>QTO552*QTN557</f>
        <v>4.8000000000000001E-2</v>
      </c>
      <c r="QTP557" s="16">
        <v>3.2</v>
      </c>
      <c r="QTQ557" s="37">
        <f>QTP557*QTO557</f>
        <v>0.15360000000000001</v>
      </c>
      <c r="QTR557" s="16"/>
      <c r="QTS557" s="37"/>
      <c r="QTT557" s="16"/>
      <c r="QTU557" s="37"/>
      <c r="QTV557" s="56">
        <f>QTQ557+QTS557+QTU557</f>
        <v>0.15360000000000001</v>
      </c>
      <c r="RDF557" s="88"/>
      <c r="RDG557" s="16"/>
      <c r="RDH557" s="18" t="s">
        <v>24</v>
      </c>
      <c r="RDI557" s="16" t="s">
        <v>16</v>
      </c>
      <c r="RDJ557" s="39">
        <v>2.4E-2</v>
      </c>
      <c r="RDK557" s="37">
        <f>RDK552*RDJ557</f>
        <v>4.8000000000000001E-2</v>
      </c>
      <c r="RDL557" s="16">
        <v>3.2</v>
      </c>
      <c r="RDM557" s="37">
        <f>RDL557*RDK557</f>
        <v>0.15360000000000001</v>
      </c>
      <c r="RDN557" s="16"/>
      <c r="RDO557" s="37"/>
      <c r="RDP557" s="16"/>
      <c r="RDQ557" s="37"/>
      <c r="RDR557" s="56">
        <f>RDM557+RDO557+RDQ557</f>
        <v>0.15360000000000001</v>
      </c>
      <c r="RNB557" s="88"/>
      <c r="RNC557" s="16"/>
      <c r="RND557" s="18" t="s">
        <v>24</v>
      </c>
      <c r="RNE557" s="16" t="s">
        <v>16</v>
      </c>
      <c r="RNF557" s="39">
        <v>2.4E-2</v>
      </c>
      <c r="RNG557" s="37">
        <f>RNG552*RNF557</f>
        <v>4.8000000000000001E-2</v>
      </c>
      <c r="RNH557" s="16">
        <v>3.2</v>
      </c>
      <c r="RNI557" s="37">
        <f>RNH557*RNG557</f>
        <v>0.15360000000000001</v>
      </c>
      <c r="RNJ557" s="16"/>
      <c r="RNK557" s="37"/>
      <c r="RNL557" s="16"/>
      <c r="RNM557" s="37"/>
      <c r="RNN557" s="56">
        <f>RNI557+RNK557+RNM557</f>
        <v>0.15360000000000001</v>
      </c>
      <c r="RWX557" s="88"/>
      <c r="RWY557" s="16"/>
      <c r="RWZ557" s="18" t="s">
        <v>24</v>
      </c>
      <c r="RXA557" s="16" t="s">
        <v>16</v>
      </c>
      <c r="RXB557" s="39">
        <v>2.4E-2</v>
      </c>
      <c r="RXC557" s="37">
        <f>RXC552*RXB557</f>
        <v>4.8000000000000001E-2</v>
      </c>
      <c r="RXD557" s="16">
        <v>3.2</v>
      </c>
      <c r="RXE557" s="37">
        <f>RXD557*RXC557</f>
        <v>0.15360000000000001</v>
      </c>
      <c r="RXF557" s="16"/>
      <c r="RXG557" s="37"/>
      <c r="RXH557" s="16"/>
      <c r="RXI557" s="37"/>
      <c r="RXJ557" s="56">
        <f>RXE557+RXG557+RXI557</f>
        <v>0.15360000000000001</v>
      </c>
      <c r="SGT557" s="88"/>
      <c r="SGU557" s="16"/>
      <c r="SGV557" s="18" t="s">
        <v>24</v>
      </c>
      <c r="SGW557" s="16" t="s">
        <v>16</v>
      </c>
      <c r="SGX557" s="39">
        <v>2.4E-2</v>
      </c>
      <c r="SGY557" s="37">
        <f>SGY552*SGX557</f>
        <v>4.8000000000000001E-2</v>
      </c>
      <c r="SGZ557" s="16">
        <v>3.2</v>
      </c>
      <c r="SHA557" s="37">
        <f>SGZ557*SGY557</f>
        <v>0.15360000000000001</v>
      </c>
      <c r="SHB557" s="16"/>
      <c r="SHC557" s="37"/>
      <c r="SHD557" s="16"/>
      <c r="SHE557" s="37"/>
      <c r="SHF557" s="56">
        <f>SHA557+SHC557+SHE557</f>
        <v>0.15360000000000001</v>
      </c>
      <c r="SQP557" s="88"/>
      <c r="SQQ557" s="16"/>
      <c r="SQR557" s="18" t="s">
        <v>24</v>
      </c>
      <c r="SQS557" s="16" t="s">
        <v>16</v>
      </c>
      <c r="SQT557" s="39">
        <v>2.4E-2</v>
      </c>
      <c r="SQU557" s="37">
        <f>SQU552*SQT557</f>
        <v>4.8000000000000001E-2</v>
      </c>
      <c r="SQV557" s="16">
        <v>3.2</v>
      </c>
      <c r="SQW557" s="37">
        <f>SQV557*SQU557</f>
        <v>0.15360000000000001</v>
      </c>
      <c r="SQX557" s="16"/>
      <c r="SQY557" s="37"/>
      <c r="SQZ557" s="16"/>
      <c r="SRA557" s="37"/>
      <c r="SRB557" s="56">
        <f>SQW557+SQY557+SRA557</f>
        <v>0.15360000000000001</v>
      </c>
      <c r="TAL557" s="88"/>
      <c r="TAM557" s="16"/>
      <c r="TAN557" s="18" t="s">
        <v>24</v>
      </c>
      <c r="TAO557" s="16" t="s">
        <v>16</v>
      </c>
      <c r="TAP557" s="39">
        <v>2.4E-2</v>
      </c>
      <c r="TAQ557" s="37">
        <f>TAQ552*TAP557</f>
        <v>4.8000000000000001E-2</v>
      </c>
      <c r="TAR557" s="16">
        <v>3.2</v>
      </c>
      <c r="TAS557" s="37">
        <f>TAR557*TAQ557</f>
        <v>0.15360000000000001</v>
      </c>
      <c r="TAT557" s="16"/>
      <c r="TAU557" s="37"/>
      <c r="TAV557" s="16"/>
      <c r="TAW557" s="37"/>
      <c r="TAX557" s="56">
        <f>TAS557+TAU557+TAW557</f>
        <v>0.15360000000000001</v>
      </c>
      <c r="TKH557" s="88"/>
      <c r="TKI557" s="16"/>
      <c r="TKJ557" s="18" t="s">
        <v>24</v>
      </c>
      <c r="TKK557" s="16" t="s">
        <v>16</v>
      </c>
      <c r="TKL557" s="39">
        <v>2.4E-2</v>
      </c>
      <c r="TKM557" s="37">
        <f>TKM552*TKL557</f>
        <v>4.8000000000000001E-2</v>
      </c>
      <c r="TKN557" s="16">
        <v>3.2</v>
      </c>
      <c r="TKO557" s="37">
        <f>TKN557*TKM557</f>
        <v>0.15360000000000001</v>
      </c>
      <c r="TKP557" s="16"/>
      <c r="TKQ557" s="37"/>
      <c r="TKR557" s="16"/>
      <c r="TKS557" s="37"/>
      <c r="TKT557" s="56">
        <f>TKO557+TKQ557+TKS557</f>
        <v>0.15360000000000001</v>
      </c>
      <c r="TUD557" s="88"/>
      <c r="TUE557" s="16"/>
      <c r="TUF557" s="18" t="s">
        <v>24</v>
      </c>
      <c r="TUG557" s="16" t="s">
        <v>16</v>
      </c>
      <c r="TUH557" s="39">
        <v>2.4E-2</v>
      </c>
      <c r="TUI557" s="37">
        <f>TUI552*TUH557</f>
        <v>4.8000000000000001E-2</v>
      </c>
      <c r="TUJ557" s="16">
        <v>3.2</v>
      </c>
      <c r="TUK557" s="37">
        <f>TUJ557*TUI557</f>
        <v>0.15360000000000001</v>
      </c>
      <c r="TUL557" s="16"/>
      <c r="TUM557" s="37"/>
      <c r="TUN557" s="16"/>
      <c r="TUO557" s="37"/>
      <c r="TUP557" s="56">
        <f>TUK557+TUM557+TUO557</f>
        <v>0.15360000000000001</v>
      </c>
      <c r="UDZ557" s="88"/>
      <c r="UEA557" s="16"/>
      <c r="UEB557" s="18" t="s">
        <v>24</v>
      </c>
      <c r="UEC557" s="16" t="s">
        <v>16</v>
      </c>
      <c r="UED557" s="39">
        <v>2.4E-2</v>
      </c>
      <c r="UEE557" s="37">
        <f>UEE552*UED557</f>
        <v>4.8000000000000001E-2</v>
      </c>
      <c r="UEF557" s="16">
        <v>3.2</v>
      </c>
      <c r="UEG557" s="37">
        <f>UEF557*UEE557</f>
        <v>0.15360000000000001</v>
      </c>
      <c r="UEH557" s="16"/>
      <c r="UEI557" s="37"/>
      <c r="UEJ557" s="16"/>
      <c r="UEK557" s="37"/>
      <c r="UEL557" s="56">
        <f>UEG557+UEI557+UEK557</f>
        <v>0.15360000000000001</v>
      </c>
      <c r="UNV557" s="88"/>
      <c r="UNW557" s="16"/>
      <c r="UNX557" s="18" t="s">
        <v>24</v>
      </c>
      <c r="UNY557" s="16" t="s">
        <v>16</v>
      </c>
      <c r="UNZ557" s="39">
        <v>2.4E-2</v>
      </c>
      <c r="UOA557" s="37">
        <f>UOA552*UNZ557</f>
        <v>4.8000000000000001E-2</v>
      </c>
      <c r="UOB557" s="16">
        <v>3.2</v>
      </c>
      <c r="UOC557" s="37">
        <f>UOB557*UOA557</f>
        <v>0.15360000000000001</v>
      </c>
      <c r="UOD557" s="16"/>
      <c r="UOE557" s="37"/>
      <c r="UOF557" s="16"/>
      <c r="UOG557" s="37"/>
      <c r="UOH557" s="56">
        <f>UOC557+UOE557+UOG557</f>
        <v>0.15360000000000001</v>
      </c>
      <c r="UXR557" s="88"/>
      <c r="UXS557" s="16"/>
      <c r="UXT557" s="18" t="s">
        <v>24</v>
      </c>
      <c r="UXU557" s="16" t="s">
        <v>16</v>
      </c>
      <c r="UXV557" s="39">
        <v>2.4E-2</v>
      </c>
      <c r="UXW557" s="37">
        <f>UXW552*UXV557</f>
        <v>4.8000000000000001E-2</v>
      </c>
      <c r="UXX557" s="16">
        <v>3.2</v>
      </c>
      <c r="UXY557" s="37">
        <f>UXX557*UXW557</f>
        <v>0.15360000000000001</v>
      </c>
      <c r="UXZ557" s="16"/>
      <c r="UYA557" s="37"/>
      <c r="UYB557" s="16"/>
      <c r="UYC557" s="37"/>
      <c r="UYD557" s="56">
        <f>UXY557+UYA557+UYC557</f>
        <v>0.15360000000000001</v>
      </c>
      <c r="VHN557" s="88"/>
      <c r="VHO557" s="16"/>
      <c r="VHP557" s="18" t="s">
        <v>24</v>
      </c>
      <c r="VHQ557" s="16" t="s">
        <v>16</v>
      </c>
      <c r="VHR557" s="39">
        <v>2.4E-2</v>
      </c>
      <c r="VHS557" s="37">
        <f>VHS552*VHR557</f>
        <v>4.8000000000000001E-2</v>
      </c>
      <c r="VHT557" s="16">
        <v>3.2</v>
      </c>
      <c r="VHU557" s="37">
        <f>VHT557*VHS557</f>
        <v>0.15360000000000001</v>
      </c>
      <c r="VHV557" s="16"/>
      <c r="VHW557" s="37"/>
      <c r="VHX557" s="16"/>
      <c r="VHY557" s="37"/>
      <c r="VHZ557" s="56">
        <f>VHU557+VHW557+VHY557</f>
        <v>0.15360000000000001</v>
      </c>
      <c r="VRJ557" s="88"/>
      <c r="VRK557" s="16"/>
      <c r="VRL557" s="18" t="s">
        <v>24</v>
      </c>
      <c r="VRM557" s="16" t="s">
        <v>16</v>
      </c>
      <c r="VRN557" s="39">
        <v>2.4E-2</v>
      </c>
      <c r="VRO557" s="37">
        <f>VRO552*VRN557</f>
        <v>4.8000000000000001E-2</v>
      </c>
      <c r="VRP557" s="16">
        <v>3.2</v>
      </c>
      <c r="VRQ557" s="37">
        <f>VRP557*VRO557</f>
        <v>0.15360000000000001</v>
      </c>
      <c r="VRR557" s="16"/>
      <c r="VRS557" s="37"/>
      <c r="VRT557" s="16"/>
      <c r="VRU557" s="37"/>
      <c r="VRV557" s="56">
        <f>VRQ557+VRS557+VRU557</f>
        <v>0.15360000000000001</v>
      </c>
      <c r="WBF557" s="88"/>
      <c r="WBG557" s="16"/>
      <c r="WBH557" s="18" t="s">
        <v>24</v>
      </c>
      <c r="WBI557" s="16" t="s">
        <v>16</v>
      </c>
      <c r="WBJ557" s="39">
        <v>2.4E-2</v>
      </c>
      <c r="WBK557" s="37">
        <f>WBK552*WBJ557</f>
        <v>4.8000000000000001E-2</v>
      </c>
      <c r="WBL557" s="16">
        <v>3.2</v>
      </c>
      <c r="WBM557" s="37">
        <f>WBL557*WBK557</f>
        <v>0.15360000000000001</v>
      </c>
      <c r="WBN557" s="16"/>
      <c r="WBO557" s="37"/>
      <c r="WBP557" s="16"/>
      <c r="WBQ557" s="37"/>
      <c r="WBR557" s="56">
        <f>WBM557+WBO557+WBQ557</f>
        <v>0.15360000000000001</v>
      </c>
      <c r="WLB557" s="88"/>
      <c r="WLC557" s="16"/>
      <c r="WLD557" s="18" t="s">
        <v>24</v>
      </c>
      <c r="WLE557" s="16" t="s">
        <v>16</v>
      </c>
      <c r="WLF557" s="39">
        <v>2.4E-2</v>
      </c>
      <c r="WLG557" s="37">
        <f>WLG552*WLF557</f>
        <v>4.8000000000000001E-2</v>
      </c>
      <c r="WLH557" s="16">
        <v>3.2</v>
      </c>
      <c r="WLI557" s="37">
        <f>WLH557*WLG557</f>
        <v>0.15360000000000001</v>
      </c>
      <c r="WLJ557" s="16"/>
      <c r="WLK557" s="37"/>
      <c r="WLL557" s="16"/>
      <c r="WLM557" s="37"/>
      <c r="WLN557" s="56">
        <f>WLI557+WLK557+WLM557</f>
        <v>0.15360000000000001</v>
      </c>
      <c r="WUX557" s="88"/>
      <c r="WUY557" s="16"/>
      <c r="WUZ557" s="18" t="s">
        <v>24</v>
      </c>
      <c r="WVA557" s="16" t="s">
        <v>16</v>
      </c>
      <c r="WVB557" s="39">
        <v>2.4E-2</v>
      </c>
      <c r="WVC557" s="37">
        <f>WVC552*WVB557</f>
        <v>4.8000000000000001E-2</v>
      </c>
      <c r="WVD557" s="16">
        <v>3.2</v>
      </c>
      <c r="WVE557" s="37">
        <f>WVD557*WVC557</f>
        <v>0.15360000000000001</v>
      </c>
      <c r="WVF557" s="16"/>
      <c r="WVG557" s="37"/>
      <c r="WVH557" s="16"/>
      <c r="WVI557" s="37"/>
      <c r="WVJ557" s="56">
        <f>WVE557+WVG557+WVI557</f>
        <v>0.15360000000000001</v>
      </c>
    </row>
    <row r="558" spans="1:16131" s="38" customFormat="1" x14ac:dyDescent="0.25">
      <c r="A558" s="36" t="s">
        <v>181</v>
      </c>
      <c r="B558" s="55" t="s">
        <v>218</v>
      </c>
      <c r="C558" s="16" t="s">
        <v>26</v>
      </c>
      <c r="D558" s="120">
        <v>6</v>
      </c>
      <c r="E558" s="112"/>
      <c r="F558" s="112"/>
      <c r="G558" s="112"/>
      <c r="H558" s="112"/>
      <c r="I558" s="112"/>
      <c r="J558" s="112"/>
      <c r="K558" s="118"/>
      <c r="L558" s="11" t="s">
        <v>211</v>
      </c>
      <c r="IL558" s="88">
        <v>18</v>
      </c>
      <c r="IM558" s="54" t="s">
        <v>47</v>
      </c>
      <c r="IN558" s="55" t="s">
        <v>96</v>
      </c>
      <c r="IO558" s="16" t="s">
        <v>26</v>
      </c>
      <c r="IP558" s="16"/>
      <c r="IQ558" s="72">
        <v>2</v>
      </c>
      <c r="IR558" s="16"/>
      <c r="IS558" s="37"/>
      <c r="IT558" s="16"/>
      <c r="IU558" s="37"/>
      <c r="IV558" s="16"/>
      <c r="IW558" s="37"/>
      <c r="IX558" s="56"/>
      <c r="SH558" s="88">
        <v>18</v>
      </c>
      <c r="SI558" s="54" t="s">
        <v>47</v>
      </c>
      <c r="SJ558" s="55" t="s">
        <v>96</v>
      </c>
      <c r="SK558" s="16" t="s">
        <v>26</v>
      </c>
      <c r="SL558" s="16"/>
      <c r="SM558" s="72">
        <v>2</v>
      </c>
      <c r="SN558" s="16"/>
      <c r="SO558" s="37"/>
      <c r="SP558" s="16"/>
      <c r="SQ558" s="37"/>
      <c r="SR558" s="16"/>
      <c r="SS558" s="37"/>
      <c r="ST558" s="56"/>
      <c r="ACD558" s="88">
        <v>18</v>
      </c>
      <c r="ACE558" s="54" t="s">
        <v>47</v>
      </c>
      <c r="ACF558" s="55" t="s">
        <v>96</v>
      </c>
      <c r="ACG558" s="16" t="s">
        <v>26</v>
      </c>
      <c r="ACH558" s="16"/>
      <c r="ACI558" s="72">
        <v>2</v>
      </c>
      <c r="ACJ558" s="16"/>
      <c r="ACK558" s="37"/>
      <c r="ACL558" s="16"/>
      <c r="ACM558" s="37"/>
      <c r="ACN558" s="16"/>
      <c r="ACO558" s="37"/>
      <c r="ACP558" s="56"/>
      <c r="ALZ558" s="88">
        <v>18</v>
      </c>
      <c r="AMA558" s="54" t="s">
        <v>47</v>
      </c>
      <c r="AMB558" s="55" t="s">
        <v>96</v>
      </c>
      <c r="AMC558" s="16" t="s">
        <v>26</v>
      </c>
      <c r="AMD558" s="16"/>
      <c r="AME558" s="72">
        <v>2</v>
      </c>
      <c r="AMF558" s="16"/>
      <c r="AMG558" s="37"/>
      <c r="AMH558" s="16"/>
      <c r="AMI558" s="37"/>
      <c r="AMJ558" s="16"/>
      <c r="AMK558" s="37"/>
      <c r="AML558" s="56"/>
      <c r="AVV558" s="88">
        <v>18</v>
      </c>
      <c r="AVW558" s="54" t="s">
        <v>47</v>
      </c>
      <c r="AVX558" s="55" t="s">
        <v>96</v>
      </c>
      <c r="AVY558" s="16" t="s">
        <v>26</v>
      </c>
      <c r="AVZ558" s="16"/>
      <c r="AWA558" s="72">
        <v>2</v>
      </c>
      <c r="AWB558" s="16"/>
      <c r="AWC558" s="37"/>
      <c r="AWD558" s="16"/>
      <c r="AWE558" s="37"/>
      <c r="AWF558" s="16"/>
      <c r="AWG558" s="37"/>
      <c r="AWH558" s="56"/>
      <c r="BFR558" s="88">
        <v>18</v>
      </c>
      <c r="BFS558" s="54" t="s">
        <v>47</v>
      </c>
      <c r="BFT558" s="55" t="s">
        <v>96</v>
      </c>
      <c r="BFU558" s="16" t="s">
        <v>26</v>
      </c>
      <c r="BFV558" s="16"/>
      <c r="BFW558" s="72">
        <v>2</v>
      </c>
      <c r="BFX558" s="16"/>
      <c r="BFY558" s="37"/>
      <c r="BFZ558" s="16"/>
      <c r="BGA558" s="37"/>
      <c r="BGB558" s="16"/>
      <c r="BGC558" s="37"/>
      <c r="BGD558" s="56"/>
      <c r="BPN558" s="88">
        <v>18</v>
      </c>
      <c r="BPO558" s="54" t="s">
        <v>47</v>
      </c>
      <c r="BPP558" s="55" t="s">
        <v>96</v>
      </c>
      <c r="BPQ558" s="16" t="s">
        <v>26</v>
      </c>
      <c r="BPR558" s="16"/>
      <c r="BPS558" s="72">
        <v>2</v>
      </c>
      <c r="BPT558" s="16"/>
      <c r="BPU558" s="37"/>
      <c r="BPV558" s="16"/>
      <c r="BPW558" s="37"/>
      <c r="BPX558" s="16"/>
      <c r="BPY558" s="37"/>
      <c r="BPZ558" s="56"/>
      <c r="BZJ558" s="88">
        <v>18</v>
      </c>
      <c r="BZK558" s="54" t="s">
        <v>47</v>
      </c>
      <c r="BZL558" s="55" t="s">
        <v>96</v>
      </c>
      <c r="BZM558" s="16" t="s">
        <v>26</v>
      </c>
      <c r="BZN558" s="16"/>
      <c r="BZO558" s="72">
        <v>2</v>
      </c>
      <c r="BZP558" s="16"/>
      <c r="BZQ558" s="37"/>
      <c r="BZR558" s="16"/>
      <c r="BZS558" s="37"/>
      <c r="BZT558" s="16"/>
      <c r="BZU558" s="37"/>
      <c r="BZV558" s="56"/>
      <c r="CJF558" s="88">
        <v>18</v>
      </c>
      <c r="CJG558" s="54" t="s">
        <v>47</v>
      </c>
      <c r="CJH558" s="55" t="s">
        <v>96</v>
      </c>
      <c r="CJI558" s="16" t="s">
        <v>26</v>
      </c>
      <c r="CJJ558" s="16"/>
      <c r="CJK558" s="72">
        <v>2</v>
      </c>
      <c r="CJL558" s="16"/>
      <c r="CJM558" s="37"/>
      <c r="CJN558" s="16"/>
      <c r="CJO558" s="37"/>
      <c r="CJP558" s="16"/>
      <c r="CJQ558" s="37"/>
      <c r="CJR558" s="56"/>
      <c r="CTB558" s="88">
        <v>18</v>
      </c>
      <c r="CTC558" s="54" t="s">
        <v>47</v>
      </c>
      <c r="CTD558" s="55" t="s">
        <v>96</v>
      </c>
      <c r="CTE558" s="16" t="s">
        <v>26</v>
      </c>
      <c r="CTF558" s="16"/>
      <c r="CTG558" s="72">
        <v>2</v>
      </c>
      <c r="CTH558" s="16"/>
      <c r="CTI558" s="37"/>
      <c r="CTJ558" s="16"/>
      <c r="CTK558" s="37"/>
      <c r="CTL558" s="16"/>
      <c r="CTM558" s="37"/>
      <c r="CTN558" s="56"/>
      <c r="DCX558" s="88">
        <v>18</v>
      </c>
      <c r="DCY558" s="54" t="s">
        <v>47</v>
      </c>
      <c r="DCZ558" s="55" t="s">
        <v>96</v>
      </c>
      <c r="DDA558" s="16" t="s">
        <v>26</v>
      </c>
      <c r="DDB558" s="16"/>
      <c r="DDC558" s="72">
        <v>2</v>
      </c>
      <c r="DDD558" s="16"/>
      <c r="DDE558" s="37"/>
      <c r="DDF558" s="16"/>
      <c r="DDG558" s="37"/>
      <c r="DDH558" s="16"/>
      <c r="DDI558" s="37"/>
      <c r="DDJ558" s="56"/>
      <c r="DMT558" s="88">
        <v>18</v>
      </c>
      <c r="DMU558" s="54" t="s">
        <v>47</v>
      </c>
      <c r="DMV558" s="55" t="s">
        <v>96</v>
      </c>
      <c r="DMW558" s="16" t="s">
        <v>26</v>
      </c>
      <c r="DMX558" s="16"/>
      <c r="DMY558" s="72">
        <v>2</v>
      </c>
      <c r="DMZ558" s="16"/>
      <c r="DNA558" s="37"/>
      <c r="DNB558" s="16"/>
      <c r="DNC558" s="37"/>
      <c r="DND558" s="16"/>
      <c r="DNE558" s="37"/>
      <c r="DNF558" s="56"/>
      <c r="DWP558" s="88">
        <v>18</v>
      </c>
      <c r="DWQ558" s="54" t="s">
        <v>47</v>
      </c>
      <c r="DWR558" s="55" t="s">
        <v>96</v>
      </c>
      <c r="DWS558" s="16" t="s">
        <v>26</v>
      </c>
      <c r="DWT558" s="16"/>
      <c r="DWU558" s="72">
        <v>2</v>
      </c>
      <c r="DWV558" s="16"/>
      <c r="DWW558" s="37"/>
      <c r="DWX558" s="16"/>
      <c r="DWY558" s="37"/>
      <c r="DWZ558" s="16"/>
      <c r="DXA558" s="37"/>
      <c r="DXB558" s="56"/>
      <c r="EGL558" s="88">
        <v>18</v>
      </c>
      <c r="EGM558" s="54" t="s">
        <v>47</v>
      </c>
      <c r="EGN558" s="55" t="s">
        <v>96</v>
      </c>
      <c r="EGO558" s="16" t="s">
        <v>26</v>
      </c>
      <c r="EGP558" s="16"/>
      <c r="EGQ558" s="72">
        <v>2</v>
      </c>
      <c r="EGR558" s="16"/>
      <c r="EGS558" s="37"/>
      <c r="EGT558" s="16"/>
      <c r="EGU558" s="37"/>
      <c r="EGV558" s="16"/>
      <c r="EGW558" s="37"/>
      <c r="EGX558" s="56"/>
      <c r="EQH558" s="88">
        <v>18</v>
      </c>
      <c r="EQI558" s="54" t="s">
        <v>47</v>
      </c>
      <c r="EQJ558" s="55" t="s">
        <v>96</v>
      </c>
      <c r="EQK558" s="16" t="s">
        <v>26</v>
      </c>
      <c r="EQL558" s="16"/>
      <c r="EQM558" s="72">
        <v>2</v>
      </c>
      <c r="EQN558" s="16"/>
      <c r="EQO558" s="37"/>
      <c r="EQP558" s="16"/>
      <c r="EQQ558" s="37"/>
      <c r="EQR558" s="16"/>
      <c r="EQS558" s="37"/>
      <c r="EQT558" s="56"/>
      <c r="FAD558" s="88">
        <v>18</v>
      </c>
      <c r="FAE558" s="54" t="s">
        <v>47</v>
      </c>
      <c r="FAF558" s="55" t="s">
        <v>96</v>
      </c>
      <c r="FAG558" s="16" t="s">
        <v>26</v>
      </c>
      <c r="FAH558" s="16"/>
      <c r="FAI558" s="72">
        <v>2</v>
      </c>
      <c r="FAJ558" s="16"/>
      <c r="FAK558" s="37"/>
      <c r="FAL558" s="16"/>
      <c r="FAM558" s="37"/>
      <c r="FAN558" s="16"/>
      <c r="FAO558" s="37"/>
      <c r="FAP558" s="56"/>
      <c r="FJZ558" s="88">
        <v>18</v>
      </c>
      <c r="FKA558" s="54" t="s">
        <v>47</v>
      </c>
      <c r="FKB558" s="55" t="s">
        <v>96</v>
      </c>
      <c r="FKC558" s="16" t="s">
        <v>26</v>
      </c>
      <c r="FKD558" s="16"/>
      <c r="FKE558" s="72">
        <v>2</v>
      </c>
      <c r="FKF558" s="16"/>
      <c r="FKG558" s="37"/>
      <c r="FKH558" s="16"/>
      <c r="FKI558" s="37"/>
      <c r="FKJ558" s="16"/>
      <c r="FKK558" s="37"/>
      <c r="FKL558" s="56"/>
      <c r="FTV558" s="88">
        <v>18</v>
      </c>
      <c r="FTW558" s="54" t="s">
        <v>47</v>
      </c>
      <c r="FTX558" s="55" t="s">
        <v>96</v>
      </c>
      <c r="FTY558" s="16" t="s">
        <v>26</v>
      </c>
      <c r="FTZ558" s="16"/>
      <c r="FUA558" s="72">
        <v>2</v>
      </c>
      <c r="FUB558" s="16"/>
      <c r="FUC558" s="37"/>
      <c r="FUD558" s="16"/>
      <c r="FUE558" s="37"/>
      <c r="FUF558" s="16"/>
      <c r="FUG558" s="37"/>
      <c r="FUH558" s="56"/>
      <c r="GDR558" s="88">
        <v>18</v>
      </c>
      <c r="GDS558" s="54" t="s">
        <v>47</v>
      </c>
      <c r="GDT558" s="55" t="s">
        <v>96</v>
      </c>
      <c r="GDU558" s="16" t="s">
        <v>26</v>
      </c>
      <c r="GDV558" s="16"/>
      <c r="GDW558" s="72">
        <v>2</v>
      </c>
      <c r="GDX558" s="16"/>
      <c r="GDY558" s="37"/>
      <c r="GDZ558" s="16"/>
      <c r="GEA558" s="37"/>
      <c r="GEB558" s="16"/>
      <c r="GEC558" s="37"/>
      <c r="GED558" s="56"/>
      <c r="GNN558" s="88">
        <v>18</v>
      </c>
      <c r="GNO558" s="54" t="s">
        <v>47</v>
      </c>
      <c r="GNP558" s="55" t="s">
        <v>96</v>
      </c>
      <c r="GNQ558" s="16" t="s">
        <v>26</v>
      </c>
      <c r="GNR558" s="16"/>
      <c r="GNS558" s="72">
        <v>2</v>
      </c>
      <c r="GNT558" s="16"/>
      <c r="GNU558" s="37"/>
      <c r="GNV558" s="16"/>
      <c r="GNW558" s="37"/>
      <c r="GNX558" s="16"/>
      <c r="GNY558" s="37"/>
      <c r="GNZ558" s="56"/>
      <c r="GXJ558" s="88">
        <v>18</v>
      </c>
      <c r="GXK558" s="54" t="s">
        <v>47</v>
      </c>
      <c r="GXL558" s="55" t="s">
        <v>96</v>
      </c>
      <c r="GXM558" s="16" t="s">
        <v>26</v>
      </c>
      <c r="GXN558" s="16"/>
      <c r="GXO558" s="72">
        <v>2</v>
      </c>
      <c r="GXP558" s="16"/>
      <c r="GXQ558" s="37"/>
      <c r="GXR558" s="16"/>
      <c r="GXS558" s="37"/>
      <c r="GXT558" s="16"/>
      <c r="GXU558" s="37"/>
      <c r="GXV558" s="56"/>
      <c r="HHF558" s="88">
        <v>18</v>
      </c>
      <c r="HHG558" s="54" t="s">
        <v>47</v>
      </c>
      <c r="HHH558" s="55" t="s">
        <v>96</v>
      </c>
      <c r="HHI558" s="16" t="s">
        <v>26</v>
      </c>
      <c r="HHJ558" s="16"/>
      <c r="HHK558" s="72">
        <v>2</v>
      </c>
      <c r="HHL558" s="16"/>
      <c r="HHM558" s="37"/>
      <c r="HHN558" s="16"/>
      <c r="HHO558" s="37"/>
      <c r="HHP558" s="16"/>
      <c r="HHQ558" s="37"/>
      <c r="HHR558" s="56"/>
      <c r="HRB558" s="88">
        <v>18</v>
      </c>
      <c r="HRC558" s="54" t="s">
        <v>47</v>
      </c>
      <c r="HRD558" s="55" t="s">
        <v>96</v>
      </c>
      <c r="HRE558" s="16" t="s">
        <v>26</v>
      </c>
      <c r="HRF558" s="16"/>
      <c r="HRG558" s="72">
        <v>2</v>
      </c>
      <c r="HRH558" s="16"/>
      <c r="HRI558" s="37"/>
      <c r="HRJ558" s="16"/>
      <c r="HRK558" s="37"/>
      <c r="HRL558" s="16"/>
      <c r="HRM558" s="37"/>
      <c r="HRN558" s="56"/>
      <c r="IAX558" s="88">
        <v>18</v>
      </c>
      <c r="IAY558" s="54" t="s">
        <v>47</v>
      </c>
      <c r="IAZ558" s="55" t="s">
        <v>96</v>
      </c>
      <c r="IBA558" s="16" t="s">
        <v>26</v>
      </c>
      <c r="IBB558" s="16"/>
      <c r="IBC558" s="72">
        <v>2</v>
      </c>
      <c r="IBD558" s="16"/>
      <c r="IBE558" s="37"/>
      <c r="IBF558" s="16"/>
      <c r="IBG558" s="37"/>
      <c r="IBH558" s="16"/>
      <c r="IBI558" s="37"/>
      <c r="IBJ558" s="56"/>
      <c r="IKT558" s="88">
        <v>18</v>
      </c>
      <c r="IKU558" s="54" t="s">
        <v>47</v>
      </c>
      <c r="IKV558" s="55" t="s">
        <v>96</v>
      </c>
      <c r="IKW558" s="16" t="s">
        <v>26</v>
      </c>
      <c r="IKX558" s="16"/>
      <c r="IKY558" s="72">
        <v>2</v>
      </c>
      <c r="IKZ558" s="16"/>
      <c r="ILA558" s="37"/>
      <c r="ILB558" s="16"/>
      <c r="ILC558" s="37"/>
      <c r="ILD558" s="16"/>
      <c r="ILE558" s="37"/>
      <c r="ILF558" s="56"/>
      <c r="IUP558" s="88">
        <v>18</v>
      </c>
      <c r="IUQ558" s="54" t="s">
        <v>47</v>
      </c>
      <c r="IUR558" s="55" t="s">
        <v>96</v>
      </c>
      <c r="IUS558" s="16" t="s">
        <v>26</v>
      </c>
      <c r="IUT558" s="16"/>
      <c r="IUU558" s="72">
        <v>2</v>
      </c>
      <c r="IUV558" s="16"/>
      <c r="IUW558" s="37"/>
      <c r="IUX558" s="16"/>
      <c r="IUY558" s="37"/>
      <c r="IUZ558" s="16"/>
      <c r="IVA558" s="37"/>
      <c r="IVB558" s="56"/>
      <c r="JEL558" s="88">
        <v>18</v>
      </c>
      <c r="JEM558" s="54" t="s">
        <v>47</v>
      </c>
      <c r="JEN558" s="55" t="s">
        <v>96</v>
      </c>
      <c r="JEO558" s="16" t="s">
        <v>26</v>
      </c>
      <c r="JEP558" s="16"/>
      <c r="JEQ558" s="72">
        <v>2</v>
      </c>
      <c r="JER558" s="16"/>
      <c r="JES558" s="37"/>
      <c r="JET558" s="16"/>
      <c r="JEU558" s="37"/>
      <c r="JEV558" s="16"/>
      <c r="JEW558" s="37"/>
      <c r="JEX558" s="56"/>
      <c r="JOH558" s="88">
        <v>18</v>
      </c>
      <c r="JOI558" s="54" t="s">
        <v>47</v>
      </c>
      <c r="JOJ558" s="55" t="s">
        <v>96</v>
      </c>
      <c r="JOK558" s="16" t="s">
        <v>26</v>
      </c>
      <c r="JOL558" s="16"/>
      <c r="JOM558" s="72">
        <v>2</v>
      </c>
      <c r="JON558" s="16"/>
      <c r="JOO558" s="37"/>
      <c r="JOP558" s="16"/>
      <c r="JOQ558" s="37"/>
      <c r="JOR558" s="16"/>
      <c r="JOS558" s="37"/>
      <c r="JOT558" s="56"/>
      <c r="JYD558" s="88">
        <v>18</v>
      </c>
      <c r="JYE558" s="54" t="s">
        <v>47</v>
      </c>
      <c r="JYF558" s="55" t="s">
        <v>96</v>
      </c>
      <c r="JYG558" s="16" t="s">
        <v>26</v>
      </c>
      <c r="JYH558" s="16"/>
      <c r="JYI558" s="72">
        <v>2</v>
      </c>
      <c r="JYJ558" s="16"/>
      <c r="JYK558" s="37"/>
      <c r="JYL558" s="16"/>
      <c r="JYM558" s="37"/>
      <c r="JYN558" s="16"/>
      <c r="JYO558" s="37"/>
      <c r="JYP558" s="56"/>
      <c r="KHZ558" s="88">
        <v>18</v>
      </c>
      <c r="KIA558" s="54" t="s">
        <v>47</v>
      </c>
      <c r="KIB558" s="55" t="s">
        <v>96</v>
      </c>
      <c r="KIC558" s="16" t="s">
        <v>26</v>
      </c>
      <c r="KID558" s="16"/>
      <c r="KIE558" s="72">
        <v>2</v>
      </c>
      <c r="KIF558" s="16"/>
      <c r="KIG558" s="37"/>
      <c r="KIH558" s="16"/>
      <c r="KII558" s="37"/>
      <c r="KIJ558" s="16"/>
      <c r="KIK558" s="37"/>
      <c r="KIL558" s="56"/>
      <c r="KRV558" s="88">
        <v>18</v>
      </c>
      <c r="KRW558" s="54" t="s">
        <v>47</v>
      </c>
      <c r="KRX558" s="55" t="s">
        <v>96</v>
      </c>
      <c r="KRY558" s="16" t="s">
        <v>26</v>
      </c>
      <c r="KRZ558" s="16"/>
      <c r="KSA558" s="72">
        <v>2</v>
      </c>
      <c r="KSB558" s="16"/>
      <c r="KSC558" s="37"/>
      <c r="KSD558" s="16"/>
      <c r="KSE558" s="37"/>
      <c r="KSF558" s="16"/>
      <c r="KSG558" s="37"/>
      <c r="KSH558" s="56"/>
      <c r="LBR558" s="88">
        <v>18</v>
      </c>
      <c r="LBS558" s="54" t="s">
        <v>47</v>
      </c>
      <c r="LBT558" s="55" t="s">
        <v>96</v>
      </c>
      <c r="LBU558" s="16" t="s">
        <v>26</v>
      </c>
      <c r="LBV558" s="16"/>
      <c r="LBW558" s="72">
        <v>2</v>
      </c>
      <c r="LBX558" s="16"/>
      <c r="LBY558" s="37"/>
      <c r="LBZ558" s="16"/>
      <c r="LCA558" s="37"/>
      <c r="LCB558" s="16"/>
      <c r="LCC558" s="37"/>
      <c r="LCD558" s="56"/>
      <c r="LLN558" s="88">
        <v>18</v>
      </c>
      <c r="LLO558" s="54" t="s">
        <v>47</v>
      </c>
      <c r="LLP558" s="55" t="s">
        <v>96</v>
      </c>
      <c r="LLQ558" s="16" t="s">
        <v>26</v>
      </c>
      <c r="LLR558" s="16"/>
      <c r="LLS558" s="72">
        <v>2</v>
      </c>
      <c r="LLT558" s="16"/>
      <c r="LLU558" s="37"/>
      <c r="LLV558" s="16"/>
      <c r="LLW558" s="37"/>
      <c r="LLX558" s="16"/>
      <c r="LLY558" s="37"/>
      <c r="LLZ558" s="56"/>
      <c r="LVJ558" s="88">
        <v>18</v>
      </c>
      <c r="LVK558" s="54" t="s">
        <v>47</v>
      </c>
      <c r="LVL558" s="55" t="s">
        <v>96</v>
      </c>
      <c r="LVM558" s="16" t="s">
        <v>26</v>
      </c>
      <c r="LVN558" s="16"/>
      <c r="LVO558" s="72">
        <v>2</v>
      </c>
      <c r="LVP558" s="16"/>
      <c r="LVQ558" s="37"/>
      <c r="LVR558" s="16"/>
      <c r="LVS558" s="37"/>
      <c r="LVT558" s="16"/>
      <c r="LVU558" s="37"/>
      <c r="LVV558" s="56"/>
      <c r="MFF558" s="88">
        <v>18</v>
      </c>
      <c r="MFG558" s="54" t="s">
        <v>47</v>
      </c>
      <c r="MFH558" s="55" t="s">
        <v>96</v>
      </c>
      <c r="MFI558" s="16" t="s">
        <v>26</v>
      </c>
      <c r="MFJ558" s="16"/>
      <c r="MFK558" s="72">
        <v>2</v>
      </c>
      <c r="MFL558" s="16"/>
      <c r="MFM558" s="37"/>
      <c r="MFN558" s="16"/>
      <c r="MFO558" s="37"/>
      <c r="MFP558" s="16"/>
      <c r="MFQ558" s="37"/>
      <c r="MFR558" s="56"/>
      <c r="MPB558" s="88">
        <v>18</v>
      </c>
      <c r="MPC558" s="54" t="s">
        <v>47</v>
      </c>
      <c r="MPD558" s="55" t="s">
        <v>96</v>
      </c>
      <c r="MPE558" s="16" t="s">
        <v>26</v>
      </c>
      <c r="MPF558" s="16"/>
      <c r="MPG558" s="72">
        <v>2</v>
      </c>
      <c r="MPH558" s="16"/>
      <c r="MPI558" s="37"/>
      <c r="MPJ558" s="16"/>
      <c r="MPK558" s="37"/>
      <c r="MPL558" s="16"/>
      <c r="MPM558" s="37"/>
      <c r="MPN558" s="56"/>
      <c r="MYX558" s="88">
        <v>18</v>
      </c>
      <c r="MYY558" s="54" t="s">
        <v>47</v>
      </c>
      <c r="MYZ558" s="55" t="s">
        <v>96</v>
      </c>
      <c r="MZA558" s="16" t="s">
        <v>26</v>
      </c>
      <c r="MZB558" s="16"/>
      <c r="MZC558" s="72">
        <v>2</v>
      </c>
      <c r="MZD558" s="16"/>
      <c r="MZE558" s="37"/>
      <c r="MZF558" s="16"/>
      <c r="MZG558" s="37"/>
      <c r="MZH558" s="16"/>
      <c r="MZI558" s="37"/>
      <c r="MZJ558" s="56"/>
      <c r="NIT558" s="88">
        <v>18</v>
      </c>
      <c r="NIU558" s="54" t="s">
        <v>47</v>
      </c>
      <c r="NIV558" s="55" t="s">
        <v>96</v>
      </c>
      <c r="NIW558" s="16" t="s">
        <v>26</v>
      </c>
      <c r="NIX558" s="16"/>
      <c r="NIY558" s="72">
        <v>2</v>
      </c>
      <c r="NIZ558" s="16"/>
      <c r="NJA558" s="37"/>
      <c r="NJB558" s="16"/>
      <c r="NJC558" s="37"/>
      <c r="NJD558" s="16"/>
      <c r="NJE558" s="37"/>
      <c r="NJF558" s="56"/>
      <c r="NSP558" s="88">
        <v>18</v>
      </c>
      <c r="NSQ558" s="54" t="s">
        <v>47</v>
      </c>
      <c r="NSR558" s="55" t="s">
        <v>96</v>
      </c>
      <c r="NSS558" s="16" t="s">
        <v>26</v>
      </c>
      <c r="NST558" s="16"/>
      <c r="NSU558" s="72">
        <v>2</v>
      </c>
      <c r="NSV558" s="16"/>
      <c r="NSW558" s="37"/>
      <c r="NSX558" s="16"/>
      <c r="NSY558" s="37"/>
      <c r="NSZ558" s="16"/>
      <c r="NTA558" s="37"/>
      <c r="NTB558" s="56"/>
      <c r="OCL558" s="88">
        <v>18</v>
      </c>
      <c r="OCM558" s="54" t="s">
        <v>47</v>
      </c>
      <c r="OCN558" s="55" t="s">
        <v>96</v>
      </c>
      <c r="OCO558" s="16" t="s">
        <v>26</v>
      </c>
      <c r="OCP558" s="16"/>
      <c r="OCQ558" s="72">
        <v>2</v>
      </c>
      <c r="OCR558" s="16"/>
      <c r="OCS558" s="37"/>
      <c r="OCT558" s="16"/>
      <c r="OCU558" s="37"/>
      <c r="OCV558" s="16"/>
      <c r="OCW558" s="37"/>
      <c r="OCX558" s="56"/>
      <c r="OMH558" s="88">
        <v>18</v>
      </c>
      <c r="OMI558" s="54" t="s">
        <v>47</v>
      </c>
      <c r="OMJ558" s="55" t="s">
        <v>96</v>
      </c>
      <c r="OMK558" s="16" t="s">
        <v>26</v>
      </c>
      <c r="OML558" s="16"/>
      <c r="OMM558" s="72">
        <v>2</v>
      </c>
      <c r="OMN558" s="16"/>
      <c r="OMO558" s="37"/>
      <c r="OMP558" s="16"/>
      <c r="OMQ558" s="37"/>
      <c r="OMR558" s="16"/>
      <c r="OMS558" s="37"/>
      <c r="OMT558" s="56"/>
      <c r="OWD558" s="88">
        <v>18</v>
      </c>
      <c r="OWE558" s="54" t="s">
        <v>47</v>
      </c>
      <c r="OWF558" s="55" t="s">
        <v>96</v>
      </c>
      <c r="OWG558" s="16" t="s">
        <v>26</v>
      </c>
      <c r="OWH558" s="16"/>
      <c r="OWI558" s="72">
        <v>2</v>
      </c>
      <c r="OWJ558" s="16"/>
      <c r="OWK558" s="37"/>
      <c r="OWL558" s="16"/>
      <c r="OWM558" s="37"/>
      <c r="OWN558" s="16"/>
      <c r="OWO558" s="37"/>
      <c r="OWP558" s="56"/>
      <c r="PFZ558" s="88">
        <v>18</v>
      </c>
      <c r="PGA558" s="54" t="s">
        <v>47</v>
      </c>
      <c r="PGB558" s="55" t="s">
        <v>96</v>
      </c>
      <c r="PGC558" s="16" t="s">
        <v>26</v>
      </c>
      <c r="PGD558" s="16"/>
      <c r="PGE558" s="72">
        <v>2</v>
      </c>
      <c r="PGF558" s="16"/>
      <c r="PGG558" s="37"/>
      <c r="PGH558" s="16"/>
      <c r="PGI558" s="37"/>
      <c r="PGJ558" s="16"/>
      <c r="PGK558" s="37"/>
      <c r="PGL558" s="56"/>
      <c r="PPV558" s="88">
        <v>18</v>
      </c>
      <c r="PPW558" s="54" t="s">
        <v>47</v>
      </c>
      <c r="PPX558" s="55" t="s">
        <v>96</v>
      </c>
      <c r="PPY558" s="16" t="s">
        <v>26</v>
      </c>
      <c r="PPZ558" s="16"/>
      <c r="PQA558" s="72">
        <v>2</v>
      </c>
      <c r="PQB558" s="16"/>
      <c r="PQC558" s="37"/>
      <c r="PQD558" s="16"/>
      <c r="PQE558" s="37"/>
      <c r="PQF558" s="16"/>
      <c r="PQG558" s="37"/>
      <c r="PQH558" s="56"/>
      <c r="PZR558" s="88">
        <v>18</v>
      </c>
      <c r="PZS558" s="54" t="s">
        <v>47</v>
      </c>
      <c r="PZT558" s="55" t="s">
        <v>96</v>
      </c>
      <c r="PZU558" s="16" t="s">
        <v>26</v>
      </c>
      <c r="PZV558" s="16"/>
      <c r="PZW558" s="72">
        <v>2</v>
      </c>
      <c r="PZX558" s="16"/>
      <c r="PZY558" s="37"/>
      <c r="PZZ558" s="16"/>
      <c r="QAA558" s="37"/>
      <c r="QAB558" s="16"/>
      <c r="QAC558" s="37"/>
      <c r="QAD558" s="56"/>
      <c r="QJN558" s="88">
        <v>18</v>
      </c>
      <c r="QJO558" s="54" t="s">
        <v>47</v>
      </c>
      <c r="QJP558" s="55" t="s">
        <v>96</v>
      </c>
      <c r="QJQ558" s="16" t="s">
        <v>26</v>
      </c>
      <c r="QJR558" s="16"/>
      <c r="QJS558" s="72">
        <v>2</v>
      </c>
      <c r="QJT558" s="16"/>
      <c r="QJU558" s="37"/>
      <c r="QJV558" s="16"/>
      <c r="QJW558" s="37"/>
      <c r="QJX558" s="16"/>
      <c r="QJY558" s="37"/>
      <c r="QJZ558" s="56"/>
      <c r="QTJ558" s="88">
        <v>18</v>
      </c>
      <c r="QTK558" s="54" t="s">
        <v>47</v>
      </c>
      <c r="QTL558" s="55" t="s">
        <v>96</v>
      </c>
      <c r="QTM558" s="16" t="s">
        <v>26</v>
      </c>
      <c r="QTN558" s="16"/>
      <c r="QTO558" s="72">
        <v>2</v>
      </c>
      <c r="QTP558" s="16"/>
      <c r="QTQ558" s="37"/>
      <c r="QTR558" s="16"/>
      <c r="QTS558" s="37"/>
      <c r="QTT558" s="16"/>
      <c r="QTU558" s="37"/>
      <c r="QTV558" s="56"/>
      <c r="RDF558" s="88">
        <v>18</v>
      </c>
      <c r="RDG558" s="54" t="s">
        <v>47</v>
      </c>
      <c r="RDH558" s="55" t="s">
        <v>96</v>
      </c>
      <c r="RDI558" s="16" t="s">
        <v>26</v>
      </c>
      <c r="RDJ558" s="16"/>
      <c r="RDK558" s="72">
        <v>2</v>
      </c>
      <c r="RDL558" s="16"/>
      <c r="RDM558" s="37"/>
      <c r="RDN558" s="16"/>
      <c r="RDO558" s="37"/>
      <c r="RDP558" s="16"/>
      <c r="RDQ558" s="37"/>
      <c r="RDR558" s="56"/>
      <c r="RNB558" s="88">
        <v>18</v>
      </c>
      <c r="RNC558" s="54" t="s">
        <v>47</v>
      </c>
      <c r="RND558" s="55" t="s">
        <v>96</v>
      </c>
      <c r="RNE558" s="16" t="s">
        <v>26</v>
      </c>
      <c r="RNF558" s="16"/>
      <c r="RNG558" s="72">
        <v>2</v>
      </c>
      <c r="RNH558" s="16"/>
      <c r="RNI558" s="37"/>
      <c r="RNJ558" s="16"/>
      <c r="RNK558" s="37"/>
      <c r="RNL558" s="16"/>
      <c r="RNM558" s="37"/>
      <c r="RNN558" s="56"/>
      <c r="RWX558" s="88">
        <v>18</v>
      </c>
      <c r="RWY558" s="54" t="s">
        <v>47</v>
      </c>
      <c r="RWZ558" s="55" t="s">
        <v>96</v>
      </c>
      <c r="RXA558" s="16" t="s">
        <v>26</v>
      </c>
      <c r="RXB558" s="16"/>
      <c r="RXC558" s="72">
        <v>2</v>
      </c>
      <c r="RXD558" s="16"/>
      <c r="RXE558" s="37"/>
      <c r="RXF558" s="16"/>
      <c r="RXG558" s="37"/>
      <c r="RXH558" s="16"/>
      <c r="RXI558" s="37"/>
      <c r="RXJ558" s="56"/>
      <c r="SGT558" s="88">
        <v>18</v>
      </c>
      <c r="SGU558" s="54" t="s">
        <v>47</v>
      </c>
      <c r="SGV558" s="55" t="s">
        <v>96</v>
      </c>
      <c r="SGW558" s="16" t="s">
        <v>26</v>
      </c>
      <c r="SGX558" s="16"/>
      <c r="SGY558" s="72">
        <v>2</v>
      </c>
      <c r="SGZ558" s="16"/>
      <c r="SHA558" s="37"/>
      <c r="SHB558" s="16"/>
      <c r="SHC558" s="37"/>
      <c r="SHD558" s="16"/>
      <c r="SHE558" s="37"/>
      <c r="SHF558" s="56"/>
      <c r="SQP558" s="88">
        <v>18</v>
      </c>
      <c r="SQQ558" s="54" t="s">
        <v>47</v>
      </c>
      <c r="SQR558" s="55" t="s">
        <v>96</v>
      </c>
      <c r="SQS558" s="16" t="s">
        <v>26</v>
      </c>
      <c r="SQT558" s="16"/>
      <c r="SQU558" s="72">
        <v>2</v>
      </c>
      <c r="SQV558" s="16"/>
      <c r="SQW558" s="37"/>
      <c r="SQX558" s="16"/>
      <c r="SQY558" s="37"/>
      <c r="SQZ558" s="16"/>
      <c r="SRA558" s="37"/>
      <c r="SRB558" s="56"/>
      <c r="TAL558" s="88">
        <v>18</v>
      </c>
      <c r="TAM558" s="54" t="s">
        <v>47</v>
      </c>
      <c r="TAN558" s="55" t="s">
        <v>96</v>
      </c>
      <c r="TAO558" s="16" t="s">
        <v>26</v>
      </c>
      <c r="TAP558" s="16"/>
      <c r="TAQ558" s="72">
        <v>2</v>
      </c>
      <c r="TAR558" s="16"/>
      <c r="TAS558" s="37"/>
      <c r="TAT558" s="16"/>
      <c r="TAU558" s="37"/>
      <c r="TAV558" s="16"/>
      <c r="TAW558" s="37"/>
      <c r="TAX558" s="56"/>
      <c r="TKH558" s="88">
        <v>18</v>
      </c>
      <c r="TKI558" s="54" t="s">
        <v>47</v>
      </c>
      <c r="TKJ558" s="55" t="s">
        <v>96</v>
      </c>
      <c r="TKK558" s="16" t="s">
        <v>26</v>
      </c>
      <c r="TKL558" s="16"/>
      <c r="TKM558" s="72">
        <v>2</v>
      </c>
      <c r="TKN558" s="16"/>
      <c r="TKO558" s="37"/>
      <c r="TKP558" s="16"/>
      <c r="TKQ558" s="37"/>
      <c r="TKR558" s="16"/>
      <c r="TKS558" s="37"/>
      <c r="TKT558" s="56"/>
      <c r="TUD558" s="88">
        <v>18</v>
      </c>
      <c r="TUE558" s="54" t="s">
        <v>47</v>
      </c>
      <c r="TUF558" s="55" t="s">
        <v>96</v>
      </c>
      <c r="TUG558" s="16" t="s">
        <v>26</v>
      </c>
      <c r="TUH558" s="16"/>
      <c r="TUI558" s="72">
        <v>2</v>
      </c>
      <c r="TUJ558" s="16"/>
      <c r="TUK558" s="37"/>
      <c r="TUL558" s="16"/>
      <c r="TUM558" s="37"/>
      <c r="TUN558" s="16"/>
      <c r="TUO558" s="37"/>
      <c r="TUP558" s="56"/>
      <c r="UDZ558" s="88">
        <v>18</v>
      </c>
      <c r="UEA558" s="54" t="s">
        <v>47</v>
      </c>
      <c r="UEB558" s="55" t="s">
        <v>96</v>
      </c>
      <c r="UEC558" s="16" t="s">
        <v>26</v>
      </c>
      <c r="UED558" s="16"/>
      <c r="UEE558" s="72">
        <v>2</v>
      </c>
      <c r="UEF558" s="16"/>
      <c r="UEG558" s="37"/>
      <c r="UEH558" s="16"/>
      <c r="UEI558" s="37"/>
      <c r="UEJ558" s="16"/>
      <c r="UEK558" s="37"/>
      <c r="UEL558" s="56"/>
      <c r="UNV558" s="88">
        <v>18</v>
      </c>
      <c r="UNW558" s="54" t="s">
        <v>47</v>
      </c>
      <c r="UNX558" s="55" t="s">
        <v>96</v>
      </c>
      <c r="UNY558" s="16" t="s">
        <v>26</v>
      </c>
      <c r="UNZ558" s="16"/>
      <c r="UOA558" s="72">
        <v>2</v>
      </c>
      <c r="UOB558" s="16"/>
      <c r="UOC558" s="37"/>
      <c r="UOD558" s="16"/>
      <c r="UOE558" s="37"/>
      <c r="UOF558" s="16"/>
      <c r="UOG558" s="37"/>
      <c r="UOH558" s="56"/>
      <c r="UXR558" s="88">
        <v>18</v>
      </c>
      <c r="UXS558" s="54" t="s">
        <v>47</v>
      </c>
      <c r="UXT558" s="55" t="s">
        <v>96</v>
      </c>
      <c r="UXU558" s="16" t="s">
        <v>26</v>
      </c>
      <c r="UXV558" s="16"/>
      <c r="UXW558" s="72">
        <v>2</v>
      </c>
      <c r="UXX558" s="16"/>
      <c r="UXY558" s="37"/>
      <c r="UXZ558" s="16"/>
      <c r="UYA558" s="37"/>
      <c r="UYB558" s="16"/>
      <c r="UYC558" s="37"/>
      <c r="UYD558" s="56"/>
      <c r="VHN558" s="88">
        <v>18</v>
      </c>
      <c r="VHO558" s="54" t="s">
        <v>47</v>
      </c>
      <c r="VHP558" s="55" t="s">
        <v>96</v>
      </c>
      <c r="VHQ558" s="16" t="s">
        <v>26</v>
      </c>
      <c r="VHR558" s="16"/>
      <c r="VHS558" s="72">
        <v>2</v>
      </c>
      <c r="VHT558" s="16"/>
      <c r="VHU558" s="37"/>
      <c r="VHV558" s="16"/>
      <c r="VHW558" s="37"/>
      <c r="VHX558" s="16"/>
      <c r="VHY558" s="37"/>
      <c r="VHZ558" s="56"/>
      <c r="VRJ558" s="88">
        <v>18</v>
      </c>
      <c r="VRK558" s="54" t="s">
        <v>47</v>
      </c>
      <c r="VRL558" s="55" t="s">
        <v>96</v>
      </c>
      <c r="VRM558" s="16" t="s">
        <v>26</v>
      </c>
      <c r="VRN558" s="16"/>
      <c r="VRO558" s="72">
        <v>2</v>
      </c>
      <c r="VRP558" s="16"/>
      <c r="VRQ558" s="37"/>
      <c r="VRR558" s="16"/>
      <c r="VRS558" s="37"/>
      <c r="VRT558" s="16"/>
      <c r="VRU558" s="37"/>
      <c r="VRV558" s="56"/>
      <c r="WBF558" s="88">
        <v>18</v>
      </c>
      <c r="WBG558" s="54" t="s">
        <v>47</v>
      </c>
      <c r="WBH558" s="55" t="s">
        <v>96</v>
      </c>
      <c r="WBI558" s="16" t="s">
        <v>26</v>
      </c>
      <c r="WBJ558" s="16"/>
      <c r="WBK558" s="72">
        <v>2</v>
      </c>
      <c r="WBL558" s="16"/>
      <c r="WBM558" s="37"/>
      <c r="WBN558" s="16"/>
      <c r="WBO558" s="37"/>
      <c r="WBP558" s="16"/>
      <c r="WBQ558" s="37"/>
      <c r="WBR558" s="56"/>
      <c r="WLB558" s="88">
        <v>18</v>
      </c>
      <c r="WLC558" s="54" t="s">
        <v>47</v>
      </c>
      <c r="WLD558" s="55" t="s">
        <v>96</v>
      </c>
      <c r="WLE558" s="16" t="s">
        <v>26</v>
      </c>
      <c r="WLF558" s="16"/>
      <c r="WLG558" s="72">
        <v>2</v>
      </c>
      <c r="WLH558" s="16"/>
      <c r="WLI558" s="37"/>
      <c r="WLJ558" s="16"/>
      <c r="WLK558" s="37"/>
      <c r="WLL558" s="16"/>
      <c r="WLM558" s="37"/>
      <c r="WLN558" s="56"/>
      <c r="WUX558" s="88">
        <v>18</v>
      </c>
      <c r="WUY558" s="54" t="s">
        <v>47</v>
      </c>
      <c r="WUZ558" s="55" t="s">
        <v>96</v>
      </c>
      <c r="WVA558" s="16" t="s">
        <v>26</v>
      </c>
      <c r="WVB558" s="16"/>
      <c r="WVC558" s="72">
        <v>2</v>
      </c>
      <c r="WVD558" s="16"/>
      <c r="WVE558" s="37"/>
      <c r="WVF558" s="16"/>
      <c r="WVG558" s="37"/>
      <c r="WVH558" s="16"/>
      <c r="WVI558" s="37"/>
      <c r="WVJ558" s="56"/>
    </row>
    <row r="559" spans="1:16131" s="38" customFormat="1" x14ac:dyDescent="0.25">
      <c r="A559" s="36"/>
      <c r="B559" s="18" t="s">
        <v>12</v>
      </c>
      <c r="C559" s="16" t="s">
        <v>13</v>
      </c>
      <c r="D559" s="112">
        <v>2.3340000000000001</v>
      </c>
      <c r="E559" s="112"/>
      <c r="F559" s="112"/>
      <c r="G559" s="112"/>
      <c r="H559" s="112"/>
      <c r="I559" s="112"/>
      <c r="J559" s="112"/>
      <c r="K559" s="118"/>
      <c r="L559" s="11" t="s">
        <v>211</v>
      </c>
      <c r="IL559" s="88"/>
      <c r="IM559" s="16"/>
      <c r="IN559" s="18" t="s">
        <v>12</v>
      </c>
      <c r="IO559" s="16" t="s">
        <v>13</v>
      </c>
      <c r="IP559" s="37">
        <v>0.38900000000000001</v>
      </c>
      <c r="IQ559" s="37">
        <f>IQ558*IP559</f>
        <v>0.77800000000000002</v>
      </c>
      <c r="IR559" s="16"/>
      <c r="IS559" s="37"/>
      <c r="IT559" s="57">
        <v>6</v>
      </c>
      <c r="IU559" s="37">
        <f>IQ559*IT559</f>
        <v>4.6680000000000001</v>
      </c>
      <c r="IV559" s="16"/>
      <c r="IW559" s="37"/>
      <c r="IX559" s="56">
        <f>IS559+IU559+IW559</f>
        <v>4.6680000000000001</v>
      </c>
      <c r="IY559" s="58"/>
      <c r="SH559" s="88"/>
      <c r="SI559" s="16"/>
      <c r="SJ559" s="18" t="s">
        <v>12</v>
      </c>
      <c r="SK559" s="16" t="s">
        <v>13</v>
      </c>
      <c r="SL559" s="37">
        <v>0.38900000000000001</v>
      </c>
      <c r="SM559" s="37">
        <f>SM558*SL559</f>
        <v>0.77800000000000002</v>
      </c>
      <c r="SN559" s="16"/>
      <c r="SO559" s="37"/>
      <c r="SP559" s="57">
        <v>6</v>
      </c>
      <c r="SQ559" s="37">
        <f>SM559*SP559</f>
        <v>4.6680000000000001</v>
      </c>
      <c r="SR559" s="16"/>
      <c r="SS559" s="37"/>
      <c r="ST559" s="56">
        <f>SO559+SQ559+SS559</f>
        <v>4.6680000000000001</v>
      </c>
      <c r="SU559" s="58"/>
      <c r="ACD559" s="88"/>
      <c r="ACE559" s="16"/>
      <c r="ACF559" s="18" t="s">
        <v>12</v>
      </c>
      <c r="ACG559" s="16" t="s">
        <v>13</v>
      </c>
      <c r="ACH559" s="37">
        <v>0.38900000000000001</v>
      </c>
      <c r="ACI559" s="37">
        <f>ACI558*ACH559</f>
        <v>0.77800000000000002</v>
      </c>
      <c r="ACJ559" s="16"/>
      <c r="ACK559" s="37"/>
      <c r="ACL559" s="57">
        <v>6</v>
      </c>
      <c r="ACM559" s="37">
        <f>ACI559*ACL559</f>
        <v>4.6680000000000001</v>
      </c>
      <c r="ACN559" s="16"/>
      <c r="ACO559" s="37"/>
      <c r="ACP559" s="56">
        <f>ACK559+ACM559+ACO559</f>
        <v>4.6680000000000001</v>
      </c>
      <c r="ACQ559" s="58"/>
      <c r="ALZ559" s="88"/>
      <c r="AMA559" s="16"/>
      <c r="AMB559" s="18" t="s">
        <v>12</v>
      </c>
      <c r="AMC559" s="16" t="s">
        <v>13</v>
      </c>
      <c r="AMD559" s="37">
        <v>0.38900000000000001</v>
      </c>
      <c r="AME559" s="37">
        <f>AME558*AMD559</f>
        <v>0.77800000000000002</v>
      </c>
      <c r="AMF559" s="16"/>
      <c r="AMG559" s="37"/>
      <c r="AMH559" s="57">
        <v>6</v>
      </c>
      <c r="AMI559" s="37">
        <f>AME559*AMH559</f>
        <v>4.6680000000000001</v>
      </c>
      <c r="AMJ559" s="16"/>
      <c r="AMK559" s="37"/>
      <c r="AML559" s="56">
        <f>AMG559+AMI559+AMK559</f>
        <v>4.6680000000000001</v>
      </c>
      <c r="AMM559" s="58"/>
      <c r="AVV559" s="88"/>
      <c r="AVW559" s="16"/>
      <c r="AVX559" s="18" t="s">
        <v>12</v>
      </c>
      <c r="AVY559" s="16" t="s">
        <v>13</v>
      </c>
      <c r="AVZ559" s="37">
        <v>0.38900000000000001</v>
      </c>
      <c r="AWA559" s="37">
        <f>AWA558*AVZ559</f>
        <v>0.77800000000000002</v>
      </c>
      <c r="AWB559" s="16"/>
      <c r="AWC559" s="37"/>
      <c r="AWD559" s="57">
        <v>6</v>
      </c>
      <c r="AWE559" s="37">
        <f>AWA559*AWD559</f>
        <v>4.6680000000000001</v>
      </c>
      <c r="AWF559" s="16"/>
      <c r="AWG559" s="37"/>
      <c r="AWH559" s="56">
        <f>AWC559+AWE559+AWG559</f>
        <v>4.6680000000000001</v>
      </c>
      <c r="AWI559" s="58"/>
      <c r="BFR559" s="88"/>
      <c r="BFS559" s="16"/>
      <c r="BFT559" s="18" t="s">
        <v>12</v>
      </c>
      <c r="BFU559" s="16" t="s">
        <v>13</v>
      </c>
      <c r="BFV559" s="37">
        <v>0.38900000000000001</v>
      </c>
      <c r="BFW559" s="37">
        <f>BFW558*BFV559</f>
        <v>0.77800000000000002</v>
      </c>
      <c r="BFX559" s="16"/>
      <c r="BFY559" s="37"/>
      <c r="BFZ559" s="57">
        <v>6</v>
      </c>
      <c r="BGA559" s="37">
        <f>BFW559*BFZ559</f>
        <v>4.6680000000000001</v>
      </c>
      <c r="BGB559" s="16"/>
      <c r="BGC559" s="37"/>
      <c r="BGD559" s="56">
        <f>BFY559+BGA559+BGC559</f>
        <v>4.6680000000000001</v>
      </c>
      <c r="BGE559" s="58"/>
      <c r="BPN559" s="88"/>
      <c r="BPO559" s="16"/>
      <c r="BPP559" s="18" t="s">
        <v>12</v>
      </c>
      <c r="BPQ559" s="16" t="s">
        <v>13</v>
      </c>
      <c r="BPR559" s="37">
        <v>0.38900000000000001</v>
      </c>
      <c r="BPS559" s="37">
        <f>BPS558*BPR559</f>
        <v>0.77800000000000002</v>
      </c>
      <c r="BPT559" s="16"/>
      <c r="BPU559" s="37"/>
      <c r="BPV559" s="57">
        <v>6</v>
      </c>
      <c r="BPW559" s="37">
        <f>BPS559*BPV559</f>
        <v>4.6680000000000001</v>
      </c>
      <c r="BPX559" s="16"/>
      <c r="BPY559" s="37"/>
      <c r="BPZ559" s="56">
        <f>BPU559+BPW559+BPY559</f>
        <v>4.6680000000000001</v>
      </c>
      <c r="BQA559" s="58"/>
      <c r="BZJ559" s="88"/>
      <c r="BZK559" s="16"/>
      <c r="BZL559" s="18" t="s">
        <v>12</v>
      </c>
      <c r="BZM559" s="16" t="s">
        <v>13</v>
      </c>
      <c r="BZN559" s="37">
        <v>0.38900000000000001</v>
      </c>
      <c r="BZO559" s="37">
        <f>BZO558*BZN559</f>
        <v>0.77800000000000002</v>
      </c>
      <c r="BZP559" s="16"/>
      <c r="BZQ559" s="37"/>
      <c r="BZR559" s="57">
        <v>6</v>
      </c>
      <c r="BZS559" s="37">
        <f>BZO559*BZR559</f>
        <v>4.6680000000000001</v>
      </c>
      <c r="BZT559" s="16"/>
      <c r="BZU559" s="37"/>
      <c r="BZV559" s="56">
        <f>BZQ559+BZS559+BZU559</f>
        <v>4.6680000000000001</v>
      </c>
      <c r="BZW559" s="58"/>
      <c r="CJF559" s="88"/>
      <c r="CJG559" s="16"/>
      <c r="CJH559" s="18" t="s">
        <v>12</v>
      </c>
      <c r="CJI559" s="16" t="s">
        <v>13</v>
      </c>
      <c r="CJJ559" s="37">
        <v>0.38900000000000001</v>
      </c>
      <c r="CJK559" s="37">
        <f>CJK558*CJJ559</f>
        <v>0.77800000000000002</v>
      </c>
      <c r="CJL559" s="16"/>
      <c r="CJM559" s="37"/>
      <c r="CJN559" s="57">
        <v>6</v>
      </c>
      <c r="CJO559" s="37">
        <f>CJK559*CJN559</f>
        <v>4.6680000000000001</v>
      </c>
      <c r="CJP559" s="16"/>
      <c r="CJQ559" s="37"/>
      <c r="CJR559" s="56">
        <f>CJM559+CJO559+CJQ559</f>
        <v>4.6680000000000001</v>
      </c>
      <c r="CJS559" s="58"/>
      <c r="CTB559" s="88"/>
      <c r="CTC559" s="16"/>
      <c r="CTD559" s="18" t="s">
        <v>12</v>
      </c>
      <c r="CTE559" s="16" t="s">
        <v>13</v>
      </c>
      <c r="CTF559" s="37">
        <v>0.38900000000000001</v>
      </c>
      <c r="CTG559" s="37">
        <f>CTG558*CTF559</f>
        <v>0.77800000000000002</v>
      </c>
      <c r="CTH559" s="16"/>
      <c r="CTI559" s="37"/>
      <c r="CTJ559" s="57">
        <v>6</v>
      </c>
      <c r="CTK559" s="37">
        <f>CTG559*CTJ559</f>
        <v>4.6680000000000001</v>
      </c>
      <c r="CTL559" s="16"/>
      <c r="CTM559" s="37"/>
      <c r="CTN559" s="56">
        <f>CTI559+CTK559+CTM559</f>
        <v>4.6680000000000001</v>
      </c>
      <c r="CTO559" s="58"/>
      <c r="DCX559" s="88"/>
      <c r="DCY559" s="16"/>
      <c r="DCZ559" s="18" t="s">
        <v>12</v>
      </c>
      <c r="DDA559" s="16" t="s">
        <v>13</v>
      </c>
      <c r="DDB559" s="37">
        <v>0.38900000000000001</v>
      </c>
      <c r="DDC559" s="37">
        <f>DDC558*DDB559</f>
        <v>0.77800000000000002</v>
      </c>
      <c r="DDD559" s="16"/>
      <c r="DDE559" s="37"/>
      <c r="DDF559" s="57">
        <v>6</v>
      </c>
      <c r="DDG559" s="37">
        <f>DDC559*DDF559</f>
        <v>4.6680000000000001</v>
      </c>
      <c r="DDH559" s="16"/>
      <c r="DDI559" s="37"/>
      <c r="DDJ559" s="56">
        <f>DDE559+DDG559+DDI559</f>
        <v>4.6680000000000001</v>
      </c>
      <c r="DDK559" s="58"/>
      <c r="DMT559" s="88"/>
      <c r="DMU559" s="16"/>
      <c r="DMV559" s="18" t="s">
        <v>12</v>
      </c>
      <c r="DMW559" s="16" t="s">
        <v>13</v>
      </c>
      <c r="DMX559" s="37">
        <v>0.38900000000000001</v>
      </c>
      <c r="DMY559" s="37">
        <f>DMY558*DMX559</f>
        <v>0.77800000000000002</v>
      </c>
      <c r="DMZ559" s="16"/>
      <c r="DNA559" s="37"/>
      <c r="DNB559" s="57">
        <v>6</v>
      </c>
      <c r="DNC559" s="37">
        <f>DMY559*DNB559</f>
        <v>4.6680000000000001</v>
      </c>
      <c r="DND559" s="16"/>
      <c r="DNE559" s="37"/>
      <c r="DNF559" s="56">
        <f>DNA559+DNC559+DNE559</f>
        <v>4.6680000000000001</v>
      </c>
      <c r="DNG559" s="58"/>
      <c r="DWP559" s="88"/>
      <c r="DWQ559" s="16"/>
      <c r="DWR559" s="18" t="s">
        <v>12</v>
      </c>
      <c r="DWS559" s="16" t="s">
        <v>13</v>
      </c>
      <c r="DWT559" s="37">
        <v>0.38900000000000001</v>
      </c>
      <c r="DWU559" s="37">
        <f>DWU558*DWT559</f>
        <v>0.77800000000000002</v>
      </c>
      <c r="DWV559" s="16"/>
      <c r="DWW559" s="37"/>
      <c r="DWX559" s="57">
        <v>6</v>
      </c>
      <c r="DWY559" s="37">
        <f>DWU559*DWX559</f>
        <v>4.6680000000000001</v>
      </c>
      <c r="DWZ559" s="16"/>
      <c r="DXA559" s="37"/>
      <c r="DXB559" s="56">
        <f>DWW559+DWY559+DXA559</f>
        <v>4.6680000000000001</v>
      </c>
      <c r="DXC559" s="58"/>
      <c r="EGL559" s="88"/>
      <c r="EGM559" s="16"/>
      <c r="EGN559" s="18" t="s">
        <v>12</v>
      </c>
      <c r="EGO559" s="16" t="s">
        <v>13</v>
      </c>
      <c r="EGP559" s="37">
        <v>0.38900000000000001</v>
      </c>
      <c r="EGQ559" s="37">
        <f>EGQ558*EGP559</f>
        <v>0.77800000000000002</v>
      </c>
      <c r="EGR559" s="16"/>
      <c r="EGS559" s="37"/>
      <c r="EGT559" s="57">
        <v>6</v>
      </c>
      <c r="EGU559" s="37">
        <f>EGQ559*EGT559</f>
        <v>4.6680000000000001</v>
      </c>
      <c r="EGV559" s="16"/>
      <c r="EGW559" s="37"/>
      <c r="EGX559" s="56">
        <f>EGS559+EGU559+EGW559</f>
        <v>4.6680000000000001</v>
      </c>
      <c r="EGY559" s="58"/>
      <c r="EQH559" s="88"/>
      <c r="EQI559" s="16"/>
      <c r="EQJ559" s="18" t="s">
        <v>12</v>
      </c>
      <c r="EQK559" s="16" t="s">
        <v>13</v>
      </c>
      <c r="EQL559" s="37">
        <v>0.38900000000000001</v>
      </c>
      <c r="EQM559" s="37">
        <f>EQM558*EQL559</f>
        <v>0.77800000000000002</v>
      </c>
      <c r="EQN559" s="16"/>
      <c r="EQO559" s="37"/>
      <c r="EQP559" s="57">
        <v>6</v>
      </c>
      <c r="EQQ559" s="37">
        <f>EQM559*EQP559</f>
        <v>4.6680000000000001</v>
      </c>
      <c r="EQR559" s="16"/>
      <c r="EQS559" s="37"/>
      <c r="EQT559" s="56">
        <f>EQO559+EQQ559+EQS559</f>
        <v>4.6680000000000001</v>
      </c>
      <c r="EQU559" s="58"/>
      <c r="FAD559" s="88"/>
      <c r="FAE559" s="16"/>
      <c r="FAF559" s="18" t="s">
        <v>12</v>
      </c>
      <c r="FAG559" s="16" t="s">
        <v>13</v>
      </c>
      <c r="FAH559" s="37">
        <v>0.38900000000000001</v>
      </c>
      <c r="FAI559" s="37">
        <f>FAI558*FAH559</f>
        <v>0.77800000000000002</v>
      </c>
      <c r="FAJ559" s="16"/>
      <c r="FAK559" s="37"/>
      <c r="FAL559" s="57">
        <v>6</v>
      </c>
      <c r="FAM559" s="37">
        <f>FAI559*FAL559</f>
        <v>4.6680000000000001</v>
      </c>
      <c r="FAN559" s="16"/>
      <c r="FAO559" s="37"/>
      <c r="FAP559" s="56">
        <f>FAK559+FAM559+FAO559</f>
        <v>4.6680000000000001</v>
      </c>
      <c r="FAQ559" s="58"/>
      <c r="FJZ559" s="88"/>
      <c r="FKA559" s="16"/>
      <c r="FKB559" s="18" t="s">
        <v>12</v>
      </c>
      <c r="FKC559" s="16" t="s">
        <v>13</v>
      </c>
      <c r="FKD559" s="37">
        <v>0.38900000000000001</v>
      </c>
      <c r="FKE559" s="37">
        <f>FKE558*FKD559</f>
        <v>0.77800000000000002</v>
      </c>
      <c r="FKF559" s="16"/>
      <c r="FKG559" s="37"/>
      <c r="FKH559" s="57">
        <v>6</v>
      </c>
      <c r="FKI559" s="37">
        <f>FKE559*FKH559</f>
        <v>4.6680000000000001</v>
      </c>
      <c r="FKJ559" s="16"/>
      <c r="FKK559" s="37"/>
      <c r="FKL559" s="56">
        <f>FKG559+FKI559+FKK559</f>
        <v>4.6680000000000001</v>
      </c>
      <c r="FKM559" s="58"/>
      <c r="FTV559" s="88"/>
      <c r="FTW559" s="16"/>
      <c r="FTX559" s="18" t="s">
        <v>12</v>
      </c>
      <c r="FTY559" s="16" t="s">
        <v>13</v>
      </c>
      <c r="FTZ559" s="37">
        <v>0.38900000000000001</v>
      </c>
      <c r="FUA559" s="37">
        <f>FUA558*FTZ559</f>
        <v>0.77800000000000002</v>
      </c>
      <c r="FUB559" s="16"/>
      <c r="FUC559" s="37"/>
      <c r="FUD559" s="57">
        <v>6</v>
      </c>
      <c r="FUE559" s="37">
        <f>FUA559*FUD559</f>
        <v>4.6680000000000001</v>
      </c>
      <c r="FUF559" s="16"/>
      <c r="FUG559" s="37"/>
      <c r="FUH559" s="56">
        <f>FUC559+FUE559+FUG559</f>
        <v>4.6680000000000001</v>
      </c>
      <c r="FUI559" s="58"/>
      <c r="GDR559" s="88"/>
      <c r="GDS559" s="16"/>
      <c r="GDT559" s="18" t="s">
        <v>12</v>
      </c>
      <c r="GDU559" s="16" t="s">
        <v>13</v>
      </c>
      <c r="GDV559" s="37">
        <v>0.38900000000000001</v>
      </c>
      <c r="GDW559" s="37">
        <f>GDW558*GDV559</f>
        <v>0.77800000000000002</v>
      </c>
      <c r="GDX559" s="16"/>
      <c r="GDY559" s="37"/>
      <c r="GDZ559" s="57">
        <v>6</v>
      </c>
      <c r="GEA559" s="37">
        <f>GDW559*GDZ559</f>
        <v>4.6680000000000001</v>
      </c>
      <c r="GEB559" s="16"/>
      <c r="GEC559" s="37"/>
      <c r="GED559" s="56">
        <f>GDY559+GEA559+GEC559</f>
        <v>4.6680000000000001</v>
      </c>
      <c r="GEE559" s="58"/>
      <c r="GNN559" s="88"/>
      <c r="GNO559" s="16"/>
      <c r="GNP559" s="18" t="s">
        <v>12</v>
      </c>
      <c r="GNQ559" s="16" t="s">
        <v>13</v>
      </c>
      <c r="GNR559" s="37">
        <v>0.38900000000000001</v>
      </c>
      <c r="GNS559" s="37">
        <f>GNS558*GNR559</f>
        <v>0.77800000000000002</v>
      </c>
      <c r="GNT559" s="16"/>
      <c r="GNU559" s="37"/>
      <c r="GNV559" s="57">
        <v>6</v>
      </c>
      <c r="GNW559" s="37">
        <f>GNS559*GNV559</f>
        <v>4.6680000000000001</v>
      </c>
      <c r="GNX559" s="16"/>
      <c r="GNY559" s="37"/>
      <c r="GNZ559" s="56">
        <f>GNU559+GNW559+GNY559</f>
        <v>4.6680000000000001</v>
      </c>
      <c r="GOA559" s="58"/>
      <c r="GXJ559" s="88"/>
      <c r="GXK559" s="16"/>
      <c r="GXL559" s="18" t="s">
        <v>12</v>
      </c>
      <c r="GXM559" s="16" t="s">
        <v>13</v>
      </c>
      <c r="GXN559" s="37">
        <v>0.38900000000000001</v>
      </c>
      <c r="GXO559" s="37">
        <f>GXO558*GXN559</f>
        <v>0.77800000000000002</v>
      </c>
      <c r="GXP559" s="16"/>
      <c r="GXQ559" s="37"/>
      <c r="GXR559" s="57">
        <v>6</v>
      </c>
      <c r="GXS559" s="37">
        <f>GXO559*GXR559</f>
        <v>4.6680000000000001</v>
      </c>
      <c r="GXT559" s="16"/>
      <c r="GXU559" s="37"/>
      <c r="GXV559" s="56">
        <f>GXQ559+GXS559+GXU559</f>
        <v>4.6680000000000001</v>
      </c>
      <c r="GXW559" s="58"/>
      <c r="HHF559" s="88"/>
      <c r="HHG559" s="16"/>
      <c r="HHH559" s="18" t="s">
        <v>12</v>
      </c>
      <c r="HHI559" s="16" t="s">
        <v>13</v>
      </c>
      <c r="HHJ559" s="37">
        <v>0.38900000000000001</v>
      </c>
      <c r="HHK559" s="37">
        <f>HHK558*HHJ559</f>
        <v>0.77800000000000002</v>
      </c>
      <c r="HHL559" s="16"/>
      <c r="HHM559" s="37"/>
      <c r="HHN559" s="57">
        <v>6</v>
      </c>
      <c r="HHO559" s="37">
        <f>HHK559*HHN559</f>
        <v>4.6680000000000001</v>
      </c>
      <c r="HHP559" s="16"/>
      <c r="HHQ559" s="37"/>
      <c r="HHR559" s="56">
        <f>HHM559+HHO559+HHQ559</f>
        <v>4.6680000000000001</v>
      </c>
      <c r="HHS559" s="58"/>
      <c r="HRB559" s="88"/>
      <c r="HRC559" s="16"/>
      <c r="HRD559" s="18" t="s">
        <v>12</v>
      </c>
      <c r="HRE559" s="16" t="s">
        <v>13</v>
      </c>
      <c r="HRF559" s="37">
        <v>0.38900000000000001</v>
      </c>
      <c r="HRG559" s="37">
        <f>HRG558*HRF559</f>
        <v>0.77800000000000002</v>
      </c>
      <c r="HRH559" s="16"/>
      <c r="HRI559" s="37"/>
      <c r="HRJ559" s="57">
        <v>6</v>
      </c>
      <c r="HRK559" s="37">
        <f>HRG559*HRJ559</f>
        <v>4.6680000000000001</v>
      </c>
      <c r="HRL559" s="16"/>
      <c r="HRM559" s="37"/>
      <c r="HRN559" s="56">
        <f>HRI559+HRK559+HRM559</f>
        <v>4.6680000000000001</v>
      </c>
      <c r="HRO559" s="58"/>
      <c r="IAX559" s="88"/>
      <c r="IAY559" s="16"/>
      <c r="IAZ559" s="18" t="s">
        <v>12</v>
      </c>
      <c r="IBA559" s="16" t="s">
        <v>13</v>
      </c>
      <c r="IBB559" s="37">
        <v>0.38900000000000001</v>
      </c>
      <c r="IBC559" s="37">
        <f>IBC558*IBB559</f>
        <v>0.77800000000000002</v>
      </c>
      <c r="IBD559" s="16"/>
      <c r="IBE559" s="37"/>
      <c r="IBF559" s="57">
        <v>6</v>
      </c>
      <c r="IBG559" s="37">
        <f>IBC559*IBF559</f>
        <v>4.6680000000000001</v>
      </c>
      <c r="IBH559" s="16"/>
      <c r="IBI559" s="37"/>
      <c r="IBJ559" s="56">
        <f>IBE559+IBG559+IBI559</f>
        <v>4.6680000000000001</v>
      </c>
      <c r="IBK559" s="58"/>
      <c r="IKT559" s="88"/>
      <c r="IKU559" s="16"/>
      <c r="IKV559" s="18" t="s">
        <v>12</v>
      </c>
      <c r="IKW559" s="16" t="s">
        <v>13</v>
      </c>
      <c r="IKX559" s="37">
        <v>0.38900000000000001</v>
      </c>
      <c r="IKY559" s="37">
        <f>IKY558*IKX559</f>
        <v>0.77800000000000002</v>
      </c>
      <c r="IKZ559" s="16"/>
      <c r="ILA559" s="37"/>
      <c r="ILB559" s="57">
        <v>6</v>
      </c>
      <c r="ILC559" s="37">
        <f>IKY559*ILB559</f>
        <v>4.6680000000000001</v>
      </c>
      <c r="ILD559" s="16"/>
      <c r="ILE559" s="37"/>
      <c r="ILF559" s="56">
        <f>ILA559+ILC559+ILE559</f>
        <v>4.6680000000000001</v>
      </c>
      <c r="ILG559" s="58"/>
      <c r="IUP559" s="88"/>
      <c r="IUQ559" s="16"/>
      <c r="IUR559" s="18" t="s">
        <v>12</v>
      </c>
      <c r="IUS559" s="16" t="s">
        <v>13</v>
      </c>
      <c r="IUT559" s="37">
        <v>0.38900000000000001</v>
      </c>
      <c r="IUU559" s="37">
        <f>IUU558*IUT559</f>
        <v>0.77800000000000002</v>
      </c>
      <c r="IUV559" s="16"/>
      <c r="IUW559" s="37"/>
      <c r="IUX559" s="57">
        <v>6</v>
      </c>
      <c r="IUY559" s="37">
        <f>IUU559*IUX559</f>
        <v>4.6680000000000001</v>
      </c>
      <c r="IUZ559" s="16"/>
      <c r="IVA559" s="37"/>
      <c r="IVB559" s="56">
        <f>IUW559+IUY559+IVA559</f>
        <v>4.6680000000000001</v>
      </c>
      <c r="IVC559" s="58"/>
      <c r="JEL559" s="88"/>
      <c r="JEM559" s="16"/>
      <c r="JEN559" s="18" t="s">
        <v>12</v>
      </c>
      <c r="JEO559" s="16" t="s">
        <v>13</v>
      </c>
      <c r="JEP559" s="37">
        <v>0.38900000000000001</v>
      </c>
      <c r="JEQ559" s="37">
        <f>JEQ558*JEP559</f>
        <v>0.77800000000000002</v>
      </c>
      <c r="JER559" s="16"/>
      <c r="JES559" s="37"/>
      <c r="JET559" s="57">
        <v>6</v>
      </c>
      <c r="JEU559" s="37">
        <f>JEQ559*JET559</f>
        <v>4.6680000000000001</v>
      </c>
      <c r="JEV559" s="16"/>
      <c r="JEW559" s="37"/>
      <c r="JEX559" s="56">
        <f>JES559+JEU559+JEW559</f>
        <v>4.6680000000000001</v>
      </c>
      <c r="JEY559" s="58"/>
      <c r="JOH559" s="88"/>
      <c r="JOI559" s="16"/>
      <c r="JOJ559" s="18" t="s">
        <v>12</v>
      </c>
      <c r="JOK559" s="16" t="s">
        <v>13</v>
      </c>
      <c r="JOL559" s="37">
        <v>0.38900000000000001</v>
      </c>
      <c r="JOM559" s="37">
        <f>JOM558*JOL559</f>
        <v>0.77800000000000002</v>
      </c>
      <c r="JON559" s="16"/>
      <c r="JOO559" s="37"/>
      <c r="JOP559" s="57">
        <v>6</v>
      </c>
      <c r="JOQ559" s="37">
        <f>JOM559*JOP559</f>
        <v>4.6680000000000001</v>
      </c>
      <c r="JOR559" s="16"/>
      <c r="JOS559" s="37"/>
      <c r="JOT559" s="56">
        <f>JOO559+JOQ559+JOS559</f>
        <v>4.6680000000000001</v>
      </c>
      <c r="JOU559" s="58"/>
      <c r="JYD559" s="88"/>
      <c r="JYE559" s="16"/>
      <c r="JYF559" s="18" t="s">
        <v>12</v>
      </c>
      <c r="JYG559" s="16" t="s">
        <v>13</v>
      </c>
      <c r="JYH559" s="37">
        <v>0.38900000000000001</v>
      </c>
      <c r="JYI559" s="37">
        <f>JYI558*JYH559</f>
        <v>0.77800000000000002</v>
      </c>
      <c r="JYJ559" s="16"/>
      <c r="JYK559" s="37"/>
      <c r="JYL559" s="57">
        <v>6</v>
      </c>
      <c r="JYM559" s="37">
        <f>JYI559*JYL559</f>
        <v>4.6680000000000001</v>
      </c>
      <c r="JYN559" s="16"/>
      <c r="JYO559" s="37"/>
      <c r="JYP559" s="56">
        <f>JYK559+JYM559+JYO559</f>
        <v>4.6680000000000001</v>
      </c>
      <c r="JYQ559" s="58"/>
      <c r="KHZ559" s="88"/>
      <c r="KIA559" s="16"/>
      <c r="KIB559" s="18" t="s">
        <v>12</v>
      </c>
      <c r="KIC559" s="16" t="s">
        <v>13</v>
      </c>
      <c r="KID559" s="37">
        <v>0.38900000000000001</v>
      </c>
      <c r="KIE559" s="37">
        <f>KIE558*KID559</f>
        <v>0.77800000000000002</v>
      </c>
      <c r="KIF559" s="16"/>
      <c r="KIG559" s="37"/>
      <c r="KIH559" s="57">
        <v>6</v>
      </c>
      <c r="KII559" s="37">
        <f>KIE559*KIH559</f>
        <v>4.6680000000000001</v>
      </c>
      <c r="KIJ559" s="16"/>
      <c r="KIK559" s="37"/>
      <c r="KIL559" s="56">
        <f>KIG559+KII559+KIK559</f>
        <v>4.6680000000000001</v>
      </c>
      <c r="KIM559" s="58"/>
      <c r="KRV559" s="88"/>
      <c r="KRW559" s="16"/>
      <c r="KRX559" s="18" t="s">
        <v>12</v>
      </c>
      <c r="KRY559" s="16" t="s">
        <v>13</v>
      </c>
      <c r="KRZ559" s="37">
        <v>0.38900000000000001</v>
      </c>
      <c r="KSA559" s="37">
        <f>KSA558*KRZ559</f>
        <v>0.77800000000000002</v>
      </c>
      <c r="KSB559" s="16"/>
      <c r="KSC559" s="37"/>
      <c r="KSD559" s="57">
        <v>6</v>
      </c>
      <c r="KSE559" s="37">
        <f>KSA559*KSD559</f>
        <v>4.6680000000000001</v>
      </c>
      <c r="KSF559" s="16"/>
      <c r="KSG559" s="37"/>
      <c r="KSH559" s="56">
        <f>KSC559+KSE559+KSG559</f>
        <v>4.6680000000000001</v>
      </c>
      <c r="KSI559" s="58"/>
      <c r="LBR559" s="88"/>
      <c r="LBS559" s="16"/>
      <c r="LBT559" s="18" t="s">
        <v>12</v>
      </c>
      <c r="LBU559" s="16" t="s">
        <v>13</v>
      </c>
      <c r="LBV559" s="37">
        <v>0.38900000000000001</v>
      </c>
      <c r="LBW559" s="37">
        <f>LBW558*LBV559</f>
        <v>0.77800000000000002</v>
      </c>
      <c r="LBX559" s="16"/>
      <c r="LBY559" s="37"/>
      <c r="LBZ559" s="57">
        <v>6</v>
      </c>
      <c r="LCA559" s="37">
        <f>LBW559*LBZ559</f>
        <v>4.6680000000000001</v>
      </c>
      <c r="LCB559" s="16"/>
      <c r="LCC559" s="37"/>
      <c r="LCD559" s="56">
        <f>LBY559+LCA559+LCC559</f>
        <v>4.6680000000000001</v>
      </c>
      <c r="LCE559" s="58"/>
      <c r="LLN559" s="88"/>
      <c r="LLO559" s="16"/>
      <c r="LLP559" s="18" t="s">
        <v>12</v>
      </c>
      <c r="LLQ559" s="16" t="s">
        <v>13</v>
      </c>
      <c r="LLR559" s="37">
        <v>0.38900000000000001</v>
      </c>
      <c r="LLS559" s="37">
        <f>LLS558*LLR559</f>
        <v>0.77800000000000002</v>
      </c>
      <c r="LLT559" s="16"/>
      <c r="LLU559" s="37"/>
      <c r="LLV559" s="57">
        <v>6</v>
      </c>
      <c r="LLW559" s="37">
        <f>LLS559*LLV559</f>
        <v>4.6680000000000001</v>
      </c>
      <c r="LLX559" s="16"/>
      <c r="LLY559" s="37"/>
      <c r="LLZ559" s="56">
        <f>LLU559+LLW559+LLY559</f>
        <v>4.6680000000000001</v>
      </c>
      <c r="LMA559" s="58"/>
      <c r="LVJ559" s="88"/>
      <c r="LVK559" s="16"/>
      <c r="LVL559" s="18" t="s">
        <v>12</v>
      </c>
      <c r="LVM559" s="16" t="s">
        <v>13</v>
      </c>
      <c r="LVN559" s="37">
        <v>0.38900000000000001</v>
      </c>
      <c r="LVO559" s="37">
        <f>LVO558*LVN559</f>
        <v>0.77800000000000002</v>
      </c>
      <c r="LVP559" s="16"/>
      <c r="LVQ559" s="37"/>
      <c r="LVR559" s="57">
        <v>6</v>
      </c>
      <c r="LVS559" s="37">
        <f>LVO559*LVR559</f>
        <v>4.6680000000000001</v>
      </c>
      <c r="LVT559" s="16"/>
      <c r="LVU559" s="37"/>
      <c r="LVV559" s="56">
        <f>LVQ559+LVS559+LVU559</f>
        <v>4.6680000000000001</v>
      </c>
      <c r="LVW559" s="58"/>
      <c r="MFF559" s="88"/>
      <c r="MFG559" s="16"/>
      <c r="MFH559" s="18" t="s">
        <v>12</v>
      </c>
      <c r="MFI559" s="16" t="s">
        <v>13</v>
      </c>
      <c r="MFJ559" s="37">
        <v>0.38900000000000001</v>
      </c>
      <c r="MFK559" s="37">
        <f>MFK558*MFJ559</f>
        <v>0.77800000000000002</v>
      </c>
      <c r="MFL559" s="16"/>
      <c r="MFM559" s="37"/>
      <c r="MFN559" s="57">
        <v>6</v>
      </c>
      <c r="MFO559" s="37">
        <f>MFK559*MFN559</f>
        <v>4.6680000000000001</v>
      </c>
      <c r="MFP559" s="16"/>
      <c r="MFQ559" s="37"/>
      <c r="MFR559" s="56">
        <f>MFM559+MFO559+MFQ559</f>
        <v>4.6680000000000001</v>
      </c>
      <c r="MFS559" s="58"/>
      <c r="MPB559" s="88"/>
      <c r="MPC559" s="16"/>
      <c r="MPD559" s="18" t="s">
        <v>12</v>
      </c>
      <c r="MPE559" s="16" t="s">
        <v>13</v>
      </c>
      <c r="MPF559" s="37">
        <v>0.38900000000000001</v>
      </c>
      <c r="MPG559" s="37">
        <f>MPG558*MPF559</f>
        <v>0.77800000000000002</v>
      </c>
      <c r="MPH559" s="16"/>
      <c r="MPI559" s="37"/>
      <c r="MPJ559" s="57">
        <v>6</v>
      </c>
      <c r="MPK559" s="37">
        <f>MPG559*MPJ559</f>
        <v>4.6680000000000001</v>
      </c>
      <c r="MPL559" s="16"/>
      <c r="MPM559" s="37"/>
      <c r="MPN559" s="56">
        <f>MPI559+MPK559+MPM559</f>
        <v>4.6680000000000001</v>
      </c>
      <c r="MPO559" s="58"/>
      <c r="MYX559" s="88"/>
      <c r="MYY559" s="16"/>
      <c r="MYZ559" s="18" t="s">
        <v>12</v>
      </c>
      <c r="MZA559" s="16" t="s">
        <v>13</v>
      </c>
      <c r="MZB559" s="37">
        <v>0.38900000000000001</v>
      </c>
      <c r="MZC559" s="37">
        <f>MZC558*MZB559</f>
        <v>0.77800000000000002</v>
      </c>
      <c r="MZD559" s="16"/>
      <c r="MZE559" s="37"/>
      <c r="MZF559" s="57">
        <v>6</v>
      </c>
      <c r="MZG559" s="37">
        <f>MZC559*MZF559</f>
        <v>4.6680000000000001</v>
      </c>
      <c r="MZH559" s="16"/>
      <c r="MZI559" s="37"/>
      <c r="MZJ559" s="56">
        <f>MZE559+MZG559+MZI559</f>
        <v>4.6680000000000001</v>
      </c>
      <c r="MZK559" s="58"/>
      <c r="NIT559" s="88"/>
      <c r="NIU559" s="16"/>
      <c r="NIV559" s="18" t="s">
        <v>12</v>
      </c>
      <c r="NIW559" s="16" t="s">
        <v>13</v>
      </c>
      <c r="NIX559" s="37">
        <v>0.38900000000000001</v>
      </c>
      <c r="NIY559" s="37">
        <f>NIY558*NIX559</f>
        <v>0.77800000000000002</v>
      </c>
      <c r="NIZ559" s="16"/>
      <c r="NJA559" s="37"/>
      <c r="NJB559" s="57">
        <v>6</v>
      </c>
      <c r="NJC559" s="37">
        <f>NIY559*NJB559</f>
        <v>4.6680000000000001</v>
      </c>
      <c r="NJD559" s="16"/>
      <c r="NJE559" s="37"/>
      <c r="NJF559" s="56">
        <f>NJA559+NJC559+NJE559</f>
        <v>4.6680000000000001</v>
      </c>
      <c r="NJG559" s="58"/>
      <c r="NSP559" s="88"/>
      <c r="NSQ559" s="16"/>
      <c r="NSR559" s="18" t="s">
        <v>12</v>
      </c>
      <c r="NSS559" s="16" t="s">
        <v>13</v>
      </c>
      <c r="NST559" s="37">
        <v>0.38900000000000001</v>
      </c>
      <c r="NSU559" s="37">
        <f>NSU558*NST559</f>
        <v>0.77800000000000002</v>
      </c>
      <c r="NSV559" s="16"/>
      <c r="NSW559" s="37"/>
      <c r="NSX559" s="57">
        <v>6</v>
      </c>
      <c r="NSY559" s="37">
        <f>NSU559*NSX559</f>
        <v>4.6680000000000001</v>
      </c>
      <c r="NSZ559" s="16"/>
      <c r="NTA559" s="37"/>
      <c r="NTB559" s="56">
        <f>NSW559+NSY559+NTA559</f>
        <v>4.6680000000000001</v>
      </c>
      <c r="NTC559" s="58"/>
      <c r="OCL559" s="88"/>
      <c r="OCM559" s="16"/>
      <c r="OCN559" s="18" t="s">
        <v>12</v>
      </c>
      <c r="OCO559" s="16" t="s">
        <v>13</v>
      </c>
      <c r="OCP559" s="37">
        <v>0.38900000000000001</v>
      </c>
      <c r="OCQ559" s="37">
        <f>OCQ558*OCP559</f>
        <v>0.77800000000000002</v>
      </c>
      <c r="OCR559" s="16"/>
      <c r="OCS559" s="37"/>
      <c r="OCT559" s="57">
        <v>6</v>
      </c>
      <c r="OCU559" s="37">
        <f>OCQ559*OCT559</f>
        <v>4.6680000000000001</v>
      </c>
      <c r="OCV559" s="16"/>
      <c r="OCW559" s="37"/>
      <c r="OCX559" s="56">
        <f>OCS559+OCU559+OCW559</f>
        <v>4.6680000000000001</v>
      </c>
      <c r="OCY559" s="58"/>
      <c r="OMH559" s="88"/>
      <c r="OMI559" s="16"/>
      <c r="OMJ559" s="18" t="s">
        <v>12</v>
      </c>
      <c r="OMK559" s="16" t="s">
        <v>13</v>
      </c>
      <c r="OML559" s="37">
        <v>0.38900000000000001</v>
      </c>
      <c r="OMM559" s="37">
        <f>OMM558*OML559</f>
        <v>0.77800000000000002</v>
      </c>
      <c r="OMN559" s="16"/>
      <c r="OMO559" s="37"/>
      <c r="OMP559" s="57">
        <v>6</v>
      </c>
      <c r="OMQ559" s="37">
        <f>OMM559*OMP559</f>
        <v>4.6680000000000001</v>
      </c>
      <c r="OMR559" s="16"/>
      <c r="OMS559" s="37"/>
      <c r="OMT559" s="56">
        <f>OMO559+OMQ559+OMS559</f>
        <v>4.6680000000000001</v>
      </c>
      <c r="OMU559" s="58"/>
      <c r="OWD559" s="88"/>
      <c r="OWE559" s="16"/>
      <c r="OWF559" s="18" t="s">
        <v>12</v>
      </c>
      <c r="OWG559" s="16" t="s">
        <v>13</v>
      </c>
      <c r="OWH559" s="37">
        <v>0.38900000000000001</v>
      </c>
      <c r="OWI559" s="37">
        <f>OWI558*OWH559</f>
        <v>0.77800000000000002</v>
      </c>
      <c r="OWJ559" s="16"/>
      <c r="OWK559" s="37"/>
      <c r="OWL559" s="57">
        <v>6</v>
      </c>
      <c r="OWM559" s="37">
        <f>OWI559*OWL559</f>
        <v>4.6680000000000001</v>
      </c>
      <c r="OWN559" s="16"/>
      <c r="OWO559" s="37"/>
      <c r="OWP559" s="56">
        <f>OWK559+OWM559+OWO559</f>
        <v>4.6680000000000001</v>
      </c>
      <c r="OWQ559" s="58"/>
      <c r="PFZ559" s="88"/>
      <c r="PGA559" s="16"/>
      <c r="PGB559" s="18" t="s">
        <v>12</v>
      </c>
      <c r="PGC559" s="16" t="s">
        <v>13</v>
      </c>
      <c r="PGD559" s="37">
        <v>0.38900000000000001</v>
      </c>
      <c r="PGE559" s="37">
        <f>PGE558*PGD559</f>
        <v>0.77800000000000002</v>
      </c>
      <c r="PGF559" s="16"/>
      <c r="PGG559" s="37"/>
      <c r="PGH559" s="57">
        <v>6</v>
      </c>
      <c r="PGI559" s="37">
        <f>PGE559*PGH559</f>
        <v>4.6680000000000001</v>
      </c>
      <c r="PGJ559" s="16"/>
      <c r="PGK559" s="37"/>
      <c r="PGL559" s="56">
        <f>PGG559+PGI559+PGK559</f>
        <v>4.6680000000000001</v>
      </c>
      <c r="PGM559" s="58"/>
      <c r="PPV559" s="88"/>
      <c r="PPW559" s="16"/>
      <c r="PPX559" s="18" t="s">
        <v>12</v>
      </c>
      <c r="PPY559" s="16" t="s">
        <v>13</v>
      </c>
      <c r="PPZ559" s="37">
        <v>0.38900000000000001</v>
      </c>
      <c r="PQA559" s="37">
        <f>PQA558*PPZ559</f>
        <v>0.77800000000000002</v>
      </c>
      <c r="PQB559" s="16"/>
      <c r="PQC559" s="37"/>
      <c r="PQD559" s="57">
        <v>6</v>
      </c>
      <c r="PQE559" s="37">
        <f>PQA559*PQD559</f>
        <v>4.6680000000000001</v>
      </c>
      <c r="PQF559" s="16"/>
      <c r="PQG559" s="37"/>
      <c r="PQH559" s="56">
        <f>PQC559+PQE559+PQG559</f>
        <v>4.6680000000000001</v>
      </c>
      <c r="PQI559" s="58"/>
      <c r="PZR559" s="88"/>
      <c r="PZS559" s="16"/>
      <c r="PZT559" s="18" t="s">
        <v>12</v>
      </c>
      <c r="PZU559" s="16" t="s">
        <v>13</v>
      </c>
      <c r="PZV559" s="37">
        <v>0.38900000000000001</v>
      </c>
      <c r="PZW559" s="37">
        <f>PZW558*PZV559</f>
        <v>0.77800000000000002</v>
      </c>
      <c r="PZX559" s="16"/>
      <c r="PZY559" s="37"/>
      <c r="PZZ559" s="57">
        <v>6</v>
      </c>
      <c r="QAA559" s="37">
        <f>PZW559*PZZ559</f>
        <v>4.6680000000000001</v>
      </c>
      <c r="QAB559" s="16"/>
      <c r="QAC559" s="37"/>
      <c r="QAD559" s="56">
        <f>PZY559+QAA559+QAC559</f>
        <v>4.6680000000000001</v>
      </c>
      <c r="QAE559" s="58"/>
      <c r="QJN559" s="88"/>
      <c r="QJO559" s="16"/>
      <c r="QJP559" s="18" t="s">
        <v>12</v>
      </c>
      <c r="QJQ559" s="16" t="s">
        <v>13</v>
      </c>
      <c r="QJR559" s="37">
        <v>0.38900000000000001</v>
      </c>
      <c r="QJS559" s="37">
        <f>QJS558*QJR559</f>
        <v>0.77800000000000002</v>
      </c>
      <c r="QJT559" s="16"/>
      <c r="QJU559" s="37"/>
      <c r="QJV559" s="57">
        <v>6</v>
      </c>
      <c r="QJW559" s="37">
        <f>QJS559*QJV559</f>
        <v>4.6680000000000001</v>
      </c>
      <c r="QJX559" s="16"/>
      <c r="QJY559" s="37"/>
      <c r="QJZ559" s="56">
        <f>QJU559+QJW559+QJY559</f>
        <v>4.6680000000000001</v>
      </c>
      <c r="QKA559" s="58"/>
      <c r="QTJ559" s="88"/>
      <c r="QTK559" s="16"/>
      <c r="QTL559" s="18" t="s">
        <v>12</v>
      </c>
      <c r="QTM559" s="16" t="s">
        <v>13</v>
      </c>
      <c r="QTN559" s="37">
        <v>0.38900000000000001</v>
      </c>
      <c r="QTO559" s="37">
        <f>QTO558*QTN559</f>
        <v>0.77800000000000002</v>
      </c>
      <c r="QTP559" s="16"/>
      <c r="QTQ559" s="37"/>
      <c r="QTR559" s="57">
        <v>6</v>
      </c>
      <c r="QTS559" s="37">
        <f>QTO559*QTR559</f>
        <v>4.6680000000000001</v>
      </c>
      <c r="QTT559" s="16"/>
      <c r="QTU559" s="37"/>
      <c r="QTV559" s="56">
        <f>QTQ559+QTS559+QTU559</f>
        <v>4.6680000000000001</v>
      </c>
      <c r="QTW559" s="58"/>
      <c r="RDF559" s="88"/>
      <c r="RDG559" s="16"/>
      <c r="RDH559" s="18" t="s">
        <v>12</v>
      </c>
      <c r="RDI559" s="16" t="s">
        <v>13</v>
      </c>
      <c r="RDJ559" s="37">
        <v>0.38900000000000001</v>
      </c>
      <c r="RDK559" s="37">
        <f>RDK558*RDJ559</f>
        <v>0.77800000000000002</v>
      </c>
      <c r="RDL559" s="16"/>
      <c r="RDM559" s="37"/>
      <c r="RDN559" s="57">
        <v>6</v>
      </c>
      <c r="RDO559" s="37">
        <f>RDK559*RDN559</f>
        <v>4.6680000000000001</v>
      </c>
      <c r="RDP559" s="16"/>
      <c r="RDQ559" s="37"/>
      <c r="RDR559" s="56">
        <f>RDM559+RDO559+RDQ559</f>
        <v>4.6680000000000001</v>
      </c>
      <c r="RDS559" s="58"/>
      <c r="RNB559" s="88"/>
      <c r="RNC559" s="16"/>
      <c r="RND559" s="18" t="s">
        <v>12</v>
      </c>
      <c r="RNE559" s="16" t="s">
        <v>13</v>
      </c>
      <c r="RNF559" s="37">
        <v>0.38900000000000001</v>
      </c>
      <c r="RNG559" s="37">
        <f>RNG558*RNF559</f>
        <v>0.77800000000000002</v>
      </c>
      <c r="RNH559" s="16"/>
      <c r="RNI559" s="37"/>
      <c r="RNJ559" s="57">
        <v>6</v>
      </c>
      <c r="RNK559" s="37">
        <f>RNG559*RNJ559</f>
        <v>4.6680000000000001</v>
      </c>
      <c r="RNL559" s="16"/>
      <c r="RNM559" s="37"/>
      <c r="RNN559" s="56">
        <f>RNI559+RNK559+RNM559</f>
        <v>4.6680000000000001</v>
      </c>
      <c r="RNO559" s="58"/>
      <c r="RWX559" s="88"/>
      <c r="RWY559" s="16"/>
      <c r="RWZ559" s="18" t="s">
        <v>12</v>
      </c>
      <c r="RXA559" s="16" t="s">
        <v>13</v>
      </c>
      <c r="RXB559" s="37">
        <v>0.38900000000000001</v>
      </c>
      <c r="RXC559" s="37">
        <f>RXC558*RXB559</f>
        <v>0.77800000000000002</v>
      </c>
      <c r="RXD559" s="16"/>
      <c r="RXE559" s="37"/>
      <c r="RXF559" s="57">
        <v>6</v>
      </c>
      <c r="RXG559" s="37">
        <f>RXC559*RXF559</f>
        <v>4.6680000000000001</v>
      </c>
      <c r="RXH559" s="16"/>
      <c r="RXI559" s="37"/>
      <c r="RXJ559" s="56">
        <f>RXE559+RXG559+RXI559</f>
        <v>4.6680000000000001</v>
      </c>
      <c r="RXK559" s="58"/>
      <c r="SGT559" s="88"/>
      <c r="SGU559" s="16"/>
      <c r="SGV559" s="18" t="s">
        <v>12</v>
      </c>
      <c r="SGW559" s="16" t="s">
        <v>13</v>
      </c>
      <c r="SGX559" s="37">
        <v>0.38900000000000001</v>
      </c>
      <c r="SGY559" s="37">
        <f>SGY558*SGX559</f>
        <v>0.77800000000000002</v>
      </c>
      <c r="SGZ559" s="16"/>
      <c r="SHA559" s="37"/>
      <c r="SHB559" s="57">
        <v>6</v>
      </c>
      <c r="SHC559" s="37">
        <f>SGY559*SHB559</f>
        <v>4.6680000000000001</v>
      </c>
      <c r="SHD559" s="16"/>
      <c r="SHE559" s="37"/>
      <c r="SHF559" s="56">
        <f>SHA559+SHC559+SHE559</f>
        <v>4.6680000000000001</v>
      </c>
      <c r="SHG559" s="58"/>
      <c r="SQP559" s="88"/>
      <c r="SQQ559" s="16"/>
      <c r="SQR559" s="18" t="s">
        <v>12</v>
      </c>
      <c r="SQS559" s="16" t="s">
        <v>13</v>
      </c>
      <c r="SQT559" s="37">
        <v>0.38900000000000001</v>
      </c>
      <c r="SQU559" s="37">
        <f>SQU558*SQT559</f>
        <v>0.77800000000000002</v>
      </c>
      <c r="SQV559" s="16"/>
      <c r="SQW559" s="37"/>
      <c r="SQX559" s="57">
        <v>6</v>
      </c>
      <c r="SQY559" s="37">
        <f>SQU559*SQX559</f>
        <v>4.6680000000000001</v>
      </c>
      <c r="SQZ559" s="16"/>
      <c r="SRA559" s="37"/>
      <c r="SRB559" s="56">
        <f>SQW559+SQY559+SRA559</f>
        <v>4.6680000000000001</v>
      </c>
      <c r="SRC559" s="58"/>
      <c r="TAL559" s="88"/>
      <c r="TAM559" s="16"/>
      <c r="TAN559" s="18" t="s">
        <v>12</v>
      </c>
      <c r="TAO559" s="16" t="s">
        <v>13</v>
      </c>
      <c r="TAP559" s="37">
        <v>0.38900000000000001</v>
      </c>
      <c r="TAQ559" s="37">
        <f>TAQ558*TAP559</f>
        <v>0.77800000000000002</v>
      </c>
      <c r="TAR559" s="16"/>
      <c r="TAS559" s="37"/>
      <c r="TAT559" s="57">
        <v>6</v>
      </c>
      <c r="TAU559" s="37">
        <f>TAQ559*TAT559</f>
        <v>4.6680000000000001</v>
      </c>
      <c r="TAV559" s="16"/>
      <c r="TAW559" s="37"/>
      <c r="TAX559" s="56">
        <f>TAS559+TAU559+TAW559</f>
        <v>4.6680000000000001</v>
      </c>
      <c r="TAY559" s="58"/>
      <c r="TKH559" s="88"/>
      <c r="TKI559" s="16"/>
      <c r="TKJ559" s="18" t="s">
        <v>12</v>
      </c>
      <c r="TKK559" s="16" t="s">
        <v>13</v>
      </c>
      <c r="TKL559" s="37">
        <v>0.38900000000000001</v>
      </c>
      <c r="TKM559" s="37">
        <f>TKM558*TKL559</f>
        <v>0.77800000000000002</v>
      </c>
      <c r="TKN559" s="16"/>
      <c r="TKO559" s="37"/>
      <c r="TKP559" s="57">
        <v>6</v>
      </c>
      <c r="TKQ559" s="37">
        <f>TKM559*TKP559</f>
        <v>4.6680000000000001</v>
      </c>
      <c r="TKR559" s="16"/>
      <c r="TKS559" s="37"/>
      <c r="TKT559" s="56">
        <f>TKO559+TKQ559+TKS559</f>
        <v>4.6680000000000001</v>
      </c>
      <c r="TKU559" s="58"/>
      <c r="TUD559" s="88"/>
      <c r="TUE559" s="16"/>
      <c r="TUF559" s="18" t="s">
        <v>12</v>
      </c>
      <c r="TUG559" s="16" t="s">
        <v>13</v>
      </c>
      <c r="TUH559" s="37">
        <v>0.38900000000000001</v>
      </c>
      <c r="TUI559" s="37">
        <f>TUI558*TUH559</f>
        <v>0.77800000000000002</v>
      </c>
      <c r="TUJ559" s="16"/>
      <c r="TUK559" s="37"/>
      <c r="TUL559" s="57">
        <v>6</v>
      </c>
      <c r="TUM559" s="37">
        <f>TUI559*TUL559</f>
        <v>4.6680000000000001</v>
      </c>
      <c r="TUN559" s="16"/>
      <c r="TUO559" s="37"/>
      <c r="TUP559" s="56">
        <f>TUK559+TUM559+TUO559</f>
        <v>4.6680000000000001</v>
      </c>
      <c r="TUQ559" s="58"/>
      <c r="UDZ559" s="88"/>
      <c r="UEA559" s="16"/>
      <c r="UEB559" s="18" t="s">
        <v>12</v>
      </c>
      <c r="UEC559" s="16" t="s">
        <v>13</v>
      </c>
      <c r="UED559" s="37">
        <v>0.38900000000000001</v>
      </c>
      <c r="UEE559" s="37">
        <f>UEE558*UED559</f>
        <v>0.77800000000000002</v>
      </c>
      <c r="UEF559" s="16"/>
      <c r="UEG559" s="37"/>
      <c r="UEH559" s="57">
        <v>6</v>
      </c>
      <c r="UEI559" s="37">
        <f>UEE559*UEH559</f>
        <v>4.6680000000000001</v>
      </c>
      <c r="UEJ559" s="16"/>
      <c r="UEK559" s="37"/>
      <c r="UEL559" s="56">
        <f>UEG559+UEI559+UEK559</f>
        <v>4.6680000000000001</v>
      </c>
      <c r="UEM559" s="58"/>
      <c r="UNV559" s="88"/>
      <c r="UNW559" s="16"/>
      <c r="UNX559" s="18" t="s">
        <v>12</v>
      </c>
      <c r="UNY559" s="16" t="s">
        <v>13</v>
      </c>
      <c r="UNZ559" s="37">
        <v>0.38900000000000001</v>
      </c>
      <c r="UOA559" s="37">
        <f>UOA558*UNZ559</f>
        <v>0.77800000000000002</v>
      </c>
      <c r="UOB559" s="16"/>
      <c r="UOC559" s="37"/>
      <c r="UOD559" s="57">
        <v>6</v>
      </c>
      <c r="UOE559" s="37">
        <f>UOA559*UOD559</f>
        <v>4.6680000000000001</v>
      </c>
      <c r="UOF559" s="16"/>
      <c r="UOG559" s="37"/>
      <c r="UOH559" s="56">
        <f>UOC559+UOE559+UOG559</f>
        <v>4.6680000000000001</v>
      </c>
      <c r="UOI559" s="58"/>
      <c r="UXR559" s="88"/>
      <c r="UXS559" s="16"/>
      <c r="UXT559" s="18" t="s">
        <v>12</v>
      </c>
      <c r="UXU559" s="16" t="s">
        <v>13</v>
      </c>
      <c r="UXV559" s="37">
        <v>0.38900000000000001</v>
      </c>
      <c r="UXW559" s="37">
        <f>UXW558*UXV559</f>
        <v>0.77800000000000002</v>
      </c>
      <c r="UXX559" s="16"/>
      <c r="UXY559" s="37"/>
      <c r="UXZ559" s="57">
        <v>6</v>
      </c>
      <c r="UYA559" s="37">
        <f>UXW559*UXZ559</f>
        <v>4.6680000000000001</v>
      </c>
      <c r="UYB559" s="16"/>
      <c r="UYC559" s="37"/>
      <c r="UYD559" s="56">
        <f>UXY559+UYA559+UYC559</f>
        <v>4.6680000000000001</v>
      </c>
      <c r="UYE559" s="58"/>
      <c r="VHN559" s="88"/>
      <c r="VHO559" s="16"/>
      <c r="VHP559" s="18" t="s">
        <v>12</v>
      </c>
      <c r="VHQ559" s="16" t="s">
        <v>13</v>
      </c>
      <c r="VHR559" s="37">
        <v>0.38900000000000001</v>
      </c>
      <c r="VHS559" s="37">
        <f>VHS558*VHR559</f>
        <v>0.77800000000000002</v>
      </c>
      <c r="VHT559" s="16"/>
      <c r="VHU559" s="37"/>
      <c r="VHV559" s="57">
        <v>6</v>
      </c>
      <c r="VHW559" s="37">
        <f>VHS559*VHV559</f>
        <v>4.6680000000000001</v>
      </c>
      <c r="VHX559" s="16"/>
      <c r="VHY559" s="37"/>
      <c r="VHZ559" s="56">
        <f>VHU559+VHW559+VHY559</f>
        <v>4.6680000000000001</v>
      </c>
      <c r="VIA559" s="58"/>
      <c r="VRJ559" s="88"/>
      <c r="VRK559" s="16"/>
      <c r="VRL559" s="18" t="s">
        <v>12</v>
      </c>
      <c r="VRM559" s="16" t="s">
        <v>13</v>
      </c>
      <c r="VRN559" s="37">
        <v>0.38900000000000001</v>
      </c>
      <c r="VRO559" s="37">
        <f>VRO558*VRN559</f>
        <v>0.77800000000000002</v>
      </c>
      <c r="VRP559" s="16"/>
      <c r="VRQ559" s="37"/>
      <c r="VRR559" s="57">
        <v>6</v>
      </c>
      <c r="VRS559" s="37">
        <f>VRO559*VRR559</f>
        <v>4.6680000000000001</v>
      </c>
      <c r="VRT559" s="16"/>
      <c r="VRU559" s="37"/>
      <c r="VRV559" s="56">
        <f>VRQ559+VRS559+VRU559</f>
        <v>4.6680000000000001</v>
      </c>
      <c r="VRW559" s="58"/>
      <c r="WBF559" s="88"/>
      <c r="WBG559" s="16"/>
      <c r="WBH559" s="18" t="s">
        <v>12</v>
      </c>
      <c r="WBI559" s="16" t="s">
        <v>13</v>
      </c>
      <c r="WBJ559" s="37">
        <v>0.38900000000000001</v>
      </c>
      <c r="WBK559" s="37">
        <f>WBK558*WBJ559</f>
        <v>0.77800000000000002</v>
      </c>
      <c r="WBL559" s="16"/>
      <c r="WBM559" s="37"/>
      <c r="WBN559" s="57">
        <v>6</v>
      </c>
      <c r="WBO559" s="37">
        <f>WBK559*WBN559</f>
        <v>4.6680000000000001</v>
      </c>
      <c r="WBP559" s="16"/>
      <c r="WBQ559" s="37"/>
      <c r="WBR559" s="56">
        <f>WBM559+WBO559+WBQ559</f>
        <v>4.6680000000000001</v>
      </c>
      <c r="WBS559" s="58"/>
      <c r="WLB559" s="88"/>
      <c r="WLC559" s="16"/>
      <c r="WLD559" s="18" t="s">
        <v>12</v>
      </c>
      <c r="WLE559" s="16" t="s">
        <v>13</v>
      </c>
      <c r="WLF559" s="37">
        <v>0.38900000000000001</v>
      </c>
      <c r="WLG559" s="37">
        <f>WLG558*WLF559</f>
        <v>0.77800000000000002</v>
      </c>
      <c r="WLH559" s="16"/>
      <c r="WLI559" s="37"/>
      <c r="WLJ559" s="57">
        <v>6</v>
      </c>
      <c r="WLK559" s="37">
        <f>WLG559*WLJ559</f>
        <v>4.6680000000000001</v>
      </c>
      <c r="WLL559" s="16"/>
      <c r="WLM559" s="37"/>
      <c r="WLN559" s="56">
        <f>WLI559+WLK559+WLM559</f>
        <v>4.6680000000000001</v>
      </c>
      <c r="WLO559" s="58"/>
      <c r="WUX559" s="88"/>
      <c r="WUY559" s="16"/>
      <c r="WUZ559" s="18" t="s">
        <v>12</v>
      </c>
      <c r="WVA559" s="16" t="s">
        <v>13</v>
      </c>
      <c r="WVB559" s="37">
        <v>0.38900000000000001</v>
      </c>
      <c r="WVC559" s="37">
        <f>WVC558*WVB559</f>
        <v>0.77800000000000002</v>
      </c>
      <c r="WVD559" s="16"/>
      <c r="WVE559" s="37"/>
      <c r="WVF559" s="57">
        <v>6</v>
      </c>
      <c r="WVG559" s="37">
        <f>WVC559*WVF559</f>
        <v>4.6680000000000001</v>
      </c>
      <c r="WVH559" s="16"/>
      <c r="WVI559" s="37"/>
      <c r="WVJ559" s="56">
        <f>WVE559+WVG559+WVI559</f>
        <v>4.6680000000000001</v>
      </c>
      <c r="WVK559" s="58"/>
    </row>
    <row r="560" spans="1:16131" s="38" customFormat="1" x14ac:dyDescent="0.25">
      <c r="A560" s="36"/>
      <c r="B560" s="59" t="s">
        <v>15</v>
      </c>
      <c r="C560" s="60" t="s">
        <v>16</v>
      </c>
      <c r="D560" s="112">
        <v>0.90599999999999992</v>
      </c>
      <c r="E560" s="121"/>
      <c r="F560" s="121"/>
      <c r="G560" s="121"/>
      <c r="H560" s="121"/>
      <c r="I560" s="121"/>
      <c r="J560" s="121"/>
      <c r="K560" s="118"/>
      <c r="L560" s="11" t="s">
        <v>211</v>
      </c>
      <c r="IL560" s="88"/>
      <c r="IM560" s="16"/>
      <c r="IN560" s="59" t="s">
        <v>15</v>
      </c>
      <c r="IO560" s="60" t="s">
        <v>16</v>
      </c>
      <c r="IP560" s="61">
        <v>0.151</v>
      </c>
      <c r="IQ560" s="37">
        <f>IQ558*IP560</f>
        <v>0.30199999999999999</v>
      </c>
      <c r="IR560" s="62"/>
      <c r="IS560" s="62"/>
      <c r="IT560" s="62"/>
      <c r="IU560" s="63"/>
      <c r="IV560" s="64">
        <v>3.2</v>
      </c>
      <c r="IW560" s="64">
        <f>IQ560*IV560</f>
        <v>0.96640000000000004</v>
      </c>
      <c r="IX560" s="56">
        <f>IS560+IU560+IW560</f>
        <v>0.96640000000000004</v>
      </c>
      <c r="SH560" s="88"/>
      <c r="SI560" s="16"/>
      <c r="SJ560" s="59" t="s">
        <v>15</v>
      </c>
      <c r="SK560" s="60" t="s">
        <v>16</v>
      </c>
      <c r="SL560" s="61">
        <v>0.151</v>
      </c>
      <c r="SM560" s="37">
        <f>SM558*SL560</f>
        <v>0.30199999999999999</v>
      </c>
      <c r="SN560" s="62"/>
      <c r="SO560" s="62"/>
      <c r="SP560" s="62"/>
      <c r="SQ560" s="63"/>
      <c r="SR560" s="64">
        <v>3.2</v>
      </c>
      <c r="SS560" s="64">
        <f>SM560*SR560</f>
        <v>0.96640000000000004</v>
      </c>
      <c r="ST560" s="56">
        <f>SO560+SQ560+SS560</f>
        <v>0.96640000000000004</v>
      </c>
      <c r="ACD560" s="88"/>
      <c r="ACE560" s="16"/>
      <c r="ACF560" s="59" t="s">
        <v>15</v>
      </c>
      <c r="ACG560" s="60" t="s">
        <v>16</v>
      </c>
      <c r="ACH560" s="61">
        <v>0.151</v>
      </c>
      <c r="ACI560" s="37">
        <f>ACI558*ACH560</f>
        <v>0.30199999999999999</v>
      </c>
      <c r="ACJ560" s="62"/>
      <c r="ACK560" s="62"/>
      <c r="ACL560" s="62"/>
      <c r="ACM560" s="63"/>
      <c r="ACN560" s="64">
        <v>3.2</v>
      </c>
      <c r="ACO560" s="64">
        <f>ACI560*ACN560</f>
        <v>0.96640000000000004</v>
      </c>
      <c r="ACP560" s="56">
        <f>ACK560+ACM560+ACO560</f>
        <v>0.96640000000000004</v>
      </c>
      <c r="ALZ560" s="88"/>
      <c r="AMA560" s="16"/>
      <c r="AMB560" s="59" t="s">
        <v>15</v>
      </c>
      <c r="AMC560" s="60" t="s">
        <v>16</v>
      </c>
      <c r="AMD560" s="61">
        <v>0.151</v>
      </c>
      <c r="AME560" s="37">
        <f>AME558*AMD560</f>
        <v>0.30199999999999999</v>
      </c>
      <c r="AMF560" s="62"/>
      <c r="AMG560" s="62"/>
      <c r="AMH560" s="62"/>
      <c r="AMI560" s="63"/>
      <c r="AMJ560" s="64">
        <v>3.2</v>
      </c>
      <c r="AMK560" s="64">
        <f>AME560*AMJ560</f>
        <v>0.96640000000000004</v>
      </c>
      <c r="AML560" s="56">
        <f>AMG560+AMI560+AMK560</f>
        <v>0.96640000000000004</v>
      </c>
      <c r="AVV560" s="88"/>
      <c r="AVW560" s="16"/>
      <c r="AVX560" s="59" t="s">
        <v>15</v>
      </c>
      <c r="AVY560" s="60" t="s">
        <v>16</v>
      </c>
      <c r="AVZ560" s="61">
        <v>0.151</v>
      </c>
      <c r="AWA560" s="37">
        <f>AWA558*AVZ560</f>
        <v>0.30199999999999999</v>
      </c>
      <c r="AWB560" s="62"/>
      <c r="AWC560" s="62"/>
      <c r="AWD560" s="62"/>
      <c r="AWE560" s="63"/>
      <c r="AWF560" s="64">
        <v>3.2</v>
      </c>
      <c r="AWG560" s="64">
        <f>AWA560*AWF560</f>
        <v>0.96640000000000004</v>
      </c>
      <c r="AWH560" s="56">
        <f>AWC560+AWE560+AWG560</f>
        <v>0.96640000000000004</v>
      </c>
      <c r="BFR560" s="88"/>
      <c r="BFS560" s="16"/>
      <c r="BFT560" s="59" t="s">
        <v>15</v>
      </c>
      <c r="BFU560" s="60" t="s">
        <v>16</v>
      </c>
      <c r="BFV560" s="61">
        <v>0.151</v>
      </c>
      <c r="BFW560" s="37">
        <f>BFW558*BFV560</f>
        <v>0.30199999999999999</v>
      </c>
      <c r="BFX560" s="62"/>
      <c r="BFY560" s="62"/>
      <c r="BFZ560" s="62"/>
      <c r="BGA560" s="63"/>
      <c r="BGB560" s="64">
        <v>3.2</v>
      </c>
      <c r="BGC560" s="64">
        <f>BFW560*BGB560</f>
        <v>0.96640000000000004</v>
      </c>
      <c r="BGD560" s="56">
        <f>BFY560+BGA560+BGC560</f>
        <v>0.96640000000000004</v>
      </c>
      <c r="BPN560" s="88"/>
      <c r="BPO560" s="16"/>
      <c r="BPP560" s="59" t="s">
        <v>15</v>
      </c>
      <c r="BPQ560" s="60" t="s">
        <v>16</v>
      </c>
      <c r="BPR560" s="61">
        <v>0.151</v>
      </c>
      <c r="BPS560" s="37">
        <f>BPS558*BPR560</f>
        <v>0.30199999999999999</v>
      </c>
      <c r="BPT560" s="62"/>
      <c r="BPU560" s="62"/>
      <c r="BPV560" s="62"/>
      <c r="BPW560" s="63"/>
      <c r="BPX560" s="64">
        <v>3.2</v>
      </c>
      <c r="BPY560" s="64">
        <f>BPS560*BPX560</f>
        <v>0.96640000000000004</v>
      </c>
      <c r="BPZ560" s="56">
        <f>BPU560+BPW560+BPY560</f>
        <v>0.96640000000000004</v>
      </c>
      <c r="BZJ560" s="88"/>
      <c r="BZK560" s="16"/>
      <c r="BZL560" s="59" t="s">
        <v>15</v>
      </c>
      <c r="BZM560" s="60" t="s">
        <v>16</v>
      </c>
      <c r="BZN560" s="61">
        <v>0.151</v>
      </c>
      <c r="BZO560" s="37">
        <f>BZO558*BZN560</f>
        <v>0.30199999999999999</v>
      </c>
      <c r="BZP560" s="62"/>
      <c r="BZQ560" s="62"/>
      <c r="BZR560" s="62"/>
      <c r="BZS560" s="63"/>
      <c r="BZT560" s="64">
        <v>3.2</v>
      </c>
      <c r="BZU560" s="64">
        <f>BZO560*BZT560</f>
        <v>0.96640000000000004</v>
      </c>
      <c r="BZV560" s="56">
        <f>BZQ560+BZS560+BZU560</f>
        <v>0.96640000000000004</v>
      </c>
      <c r="CJF560" s="88"/>
      <c r="CJG560" s="16"/>
      <c r="CJH560" s="59" t="s">
        <v>15</v>
      </c>
      <c r="CJI560" s="60" t="s">
        <v>16</v>
      </c>
      <c r="CJJ560" s="61">
        <v>0.151</v>
      </c>
      <c r="CJK560" s="37">
        <f>CJK558*CJJ560</f>
        <v>0.30199999999999999</v>
      </c>
      <c r="CJL560" s="62"/>
      <c r="CJM560" s="62"/>
      <c r="CJN560" s="62"/>
      <c r="CJO560" s="63"/>
      <c r="CJP560" s="64">
        <v>3.2</v>
      </c>
      <c r="CJQ560" s="64">
        <f>CJK560*CJP560</f>
        <v>0.96640000000000004</v>
      </c>
      <c r="CJR560" s="56">
        <f>CJM560+CJO560+CJQ560</f>
        <v>0.96640000000000004</v>
      </c>
      <c r="CTB560" s="88"/>
      <c r="CTC560" s="16"/>
      <c r="CTD560" s="59" t="s">
        <v>15</v>
      </c>
      <c r="CTE560" s="60" t="s">
        <v>16</v>
      </c>
      <c r="CTF560" s="61">
        <v>0.151</v>
      </c>
      <c r="CTG560" s="37">
        <f>CTG558*CTF560</f>
        <v>0.30199999999999999</v>
      </c>
      <c r="CTH560" s="62"/>
      <c r="CTI560" s="62"/>
      <c r="CTJ560" s="62"/>
      <c r="CTK560" s="63"/>
      <c r="CTL560" s="64">
        <v>3.2</v>
      </c>
      <c r="CTM560" s="64">
        <f>CTG560*CTL560</f>
        <v>0.96640000000000004</v>
      </c>
      <c r="CTN560" s="56">
        <f>CTI560+CTK560+CTM560</f>
        <v>0.96640000000000004</v>
      </c>
      <c r="DCX560" s="88"/>
      <c r="DCY560" s="16"/>
      <c r="DCZ560" s="59" t="s">
        <v>15</v>
      </c>
      <c r="DDA560" s="60" t="s">
        <v>16</v>
      </c>
      <c r="DDB560" s="61">
        <v>0.151</v>
      </c>
      <c r="DDC560" s="37">
        <f>DDC558*DDB560</f>
        <v>0.30199999999999999</v>
      </c>
      <c r="DDD560" s="62"/>
      <c r="DDE560" s="62"/>
      <c r="DDF560" s="62"/>
      <c r="DDG560" s="63"/>
      <c r="DDH560" s="64">
        <v>3.2</v>
      </c>
      <c r="DDI560" s="64">
        <f>DDC560*DDH560</f>
        <v>0.96640000000000004</v>
      </c>
      <c r="DDJ560" s="56">
        <f>DDE560+DDG560+DDI560</f>
        <v>0.96640000000000004</v>
      </c>
      <c r="DMT560" s="88"/>
      <c r="DMU560" s="16"/>
      <c r="DMV560" s="59" t="s">
        <v>15</v>
      </c>
      <c r="DMW560" s="60" t="s">
        <v>16</v>
      </c>
      <c r="DMX560" s="61">
        <v>0.151</v>
      </c>
      <c r="DMY560" s="37">
        <f>DMY558*DMX560</f>
        <v>0.30199999999999999</v>
      </c>
      <c r="DMZ560" s="62"/>
      <c r="DNA560" s="62"/>
      <c r="DNB560" s="62"/>
      <c r="DNC560" s="63"/>
      <c r="DND560" s="64">
        <v>3.2</v>
      </c>
      <c r="DNE560" s="64">
        <f>DMY560*DND560</f>
        <v>0.96640000000000004</v>
      </c>
      <c r="DNF560" s="56">
        <f>DNA560+DNC560+DNE560</f>
        <v>0.96640000000000004</v>
      </c>
      <c r="DWP560" s="88"/>
      <c r="DWQ560" s="16"/>
      <c r="DWR560" s="59" t="s">
        <v>15</v>
      </c>
      <c r="DWS560" s="60" t="s">
        <v>16</v>
      </c>
      <c r="DWT560" s="61">
        <v>0.151</v>
      </c>
      <c r="DWU560" s="37">
        <f>DWU558*DWT560</f>
        <v>0.30199999999999999</v>
      </c>
      <c r="DWV560" s="62"/>
      <c r="DWW560" s="62"/>
      <c r="DWX560" s="62"/>
      <c r="DWY560" s="63"/>
      <c r="DWZ560" s="64">
        <v>3.2</v>
      </c>
      <c r="DXA560" s="64">
        <f>DWU560*DWZ560</f>
        <v>0.96640000000000004</v>
      </c>
      <c r="DXB560" s="56">
        <f>DWW560+DWY560+DXA560</f>
        <v>0.96640000000000004</v>
      </c>
      <c r="EGL560" s="88"/>
      <c r="EGM560" s="16"/>
      <c r="EGN560" s="59" t="s">
        <v>15</v>
      </c>
      <c r="EGO560" s="60" t="s">
        <v>16</v>
      </c>
      <c r="EGP560" s="61">
        <v>0.151</v>
      </c>
      <c r="EGQ560" s="37">
        <f>EGQ558*EGP560</f>
        <v>0.30199999999999999</v>
      </c>
      <c r="EGR560" s="62"/>
      <c r="EGS560" s="62"/>
      <c r="EGT560" s="62"/>
      <c r="EGU560" s="63"/>
      <c r="EGV560" s="64">
        <v>3.2</v>
      </c>
      <c r="EGW560" s="64">
        <f>EGQ560*EGV560</f>
        <v>0.96640000000000004</v>
      </c>
      <c r="EGX560" s="56">
        <f>EGS560+EGU560+EGW560</f>
        <v>0.96640000000000004</v>
      </c>
      <c r="EQH560" s="88"/>
      <c r="EQI560" s="16"/>
      <c r="EQJ560" s="59" t="s">
        <v>15</v>
      </c>
      <c r="EQK560" s="60" t="s">
        <v>16</v>
      </c>
      <c r="EQL560" s="61">
        <v>0.151</v>
      </c>
      <c r="EQM560" s="37">
        <f>EQM558*EQL560</f>
        <v>0.30199999999999999</v>
      </c>
      <c r="EQN560" s="62"/>
      <c r="EQO560" s="62"/>
      <c r="EQP560" s="62"/>
      <c r="EQQ560" s="63"/>
      <c r="EQR560" s="64">
        <v>3.2</v>
      </c>
      <c r="EQS560" s="64">
        <f>EQM560*EQR560</f>
        <v>0.96640000000000004</v>
      </c>
      <c r="EQT560" s="56">
        <f>EQO560+EQQ560+EQS560</f>
        <v>0.96640000000000004</v>
      </c>
      <c r="FAD560" s="88"/>
      <c r="FAE560" s="16"/>
      <c r="FAF560" s="59" t="s">
        <v>15</v>
      </c>
      <c r="FAG560" s="60" t="s">
        <v>16</v>
      </c>
      <c r="FAH560" s="61">
        <v>0.151</v>
      </c>
      <c r="FAI560" s="37">
        <f>FAI558*FAH560</f>
        <v>0.30199999999999999</v>
      </c>
      <c r="FAJ560" s="62"/>
      <c r="FAK560" s="62"/>
      <c r="FAL560" s="62"/>
      <c r="FAM560" s="63"/>
      <c r="FAN560" s="64">
        <v>3.2</v>
      </c>
      <c r="FAO560" s="64">
        <f>FAI560*FAN560</f>
        <v>0.96640000000000004</v>
      </c>
      <c r="FAP560" s="56">
        <f>FAK560+FAM560+FAO560</f>
        <v>0.96640000000000004</v>
      </c>
      <c r="FJZ560" s="88"/>
      <c r="FKA560" s="16"/>
      <c r="FKB560" s="59" t="s">
        <v>15</v>
      </c>
      <c r="FKC560" s="60" t="s">
        <v>16</v>
      </c>
      <c r="FKD560" s="61">
        <v>0.151</v>
      </c>
      <c r="FKE560" s="37">
        <f>FKE558*FKD560</f>
        <v>0.30199999999999999</v>
      </c>
      <c r="FKF560" s="62"/>
      <c r="FKG560" s="62"/>
      <c r="FKH560" s="62"/>
      <c r="FKI560" s="63"/>
      <c r="FKJ560" s="64">
        <v>3.2</v>
      </c>
      <c r="FKK560" s="64">
        <f>FKE560*FKJ560</f>
        <v>0.96640000000000004</v>
      </c>
      <c r="FKL560" s="56">
        <f>FKG560+FKI560+FKK560</f>
        <v>0.96640000000000004</v>
      </c>
      <c r="FTV560" s="88"/>
      <c r="FTW560" s="16"/>
      <c r="FTX560" s="59" t="s">
        <v>15</v>
      </c>
      <c r="FTY560" s="60" t="s">
        <v>16</v>
      </c>
      <c r="FTZ560" s="61">
        <v>0.151</v>
      </c>
      <c r="FUA560" s="37">
        <f>FUA558*FTZ560</f>
        <v>0.30199999999999999</v>
      </c>
      <c r="FUB560" s="62"/>
      <c r="FUC560" s="62"/>
      <c r="FUD560" s="62"/>
      <c r="FUE560" s="63"/>
      <c r="FUF560" s="64">
        <v>3.2</v>
      </c>
      <c r="FUG560" s="64">
        <f>FUA560*FUF560</f>
        <v>0.96640000000000004</v>
      </c>
      <c r="FUH560" s="56">
        <f>FUC560+FUE560+FUG560</f>
        <v>0.96640000000000004</v>
      </c>
      <c r="GDR560" s="88"/>
      <c r="GDS560" s="16"/>
      <c r="GDT560" s="59" t="s">
        <v>15</v>
      </c>
      <c r="GDU560" s="60" t="s">
        <v>16</v>
      </c>
      <c r="GDV560" s="61">
        <v>0.151</v>
      </c>
      <c r="GDW560" s="37">
        <f>GDW558*GDV560</f>
        <v>0.30199999999999999</v>
      </c>
      <c r="GDX560" s="62"/>
      <c r="GDY560" s="62"/>
      <c r="GDZ560" s="62"/>
      <c r="GEA560" s="63"/>
      <c r="GEB560" s="64">
        <v>3.2</v>
      </c>
      <c r="GEC560" s="64">
        <f>GDW560*GEB560</f>
        <v>0.96640000000000004</v>
      </c>
      <c r="GED560" s="56">
        <f>GDY560+GEA560+GEC560</f>
        <v>0.96640000000000004</v>
      </c>
      <c r="GNN560" s="88"/>
      <c r="GNO560" s="16"/>
      <c r="GNP560" s="59" t="s">
        <v>15</v>
      </c>
      <c r="GNQ560" s="60" t="s">
        <v>16</v>
      </c>
      <c r="GNR560" s="61">
        <v>0.151</v>
      </c>
      <c r="GNS560" s="37">
        <f>GNS558*GNR560</f>
        <v>0.30199999999999999</v>
      </c>
      <c r="GNT560" s="62"/>
      <c r="GNU560" s="62"/>
      <c r="GNV560" s="62"/>
      <c r="GNW560" s="63"/>
      <c r="GNX560" s="64">
        <v>3.2</v>
      </c>
      <c r="GNY560" s="64">
        <f>GNS560*GNX560</f>
        <v>0.96640000000000004</v>
      </c>
      <c r="GNZ560" s="56">
        <f>GNU560+GNW560+GNY560</f>
        <v>0.96640000000000004</v>
      </c>
      <c r="GXJ560" s="88"/>
      <c r="GXK560" s="16"/>
      <c r="GXL560" s="59" t="s">
        <v>15</v>
      </c>
      <c r="GXM560" s="60" t="s">
        <v>16</v>
      </c>
      <c r="GXN560" s="61">
        <v>0.151</v>
      </c>
      <c r="GXO560" s="37">
        <f>GXO558*GXN560</f>
        <v>0.30199999999999999</v>
      </c>
      <c r="GXP560" s="62"/>
      <c r="GXQ560" s="62"/>
      <c r="GXR560" s="62"/>
      <c r="GXS560" s="63"/>
      <c r="GXT560" s="64">
        <v>3.2</v>
      </c>
      <c r="GXU560" s="64">
        <f>GXO560*GXT560</f>
        <v>0.96640000000000004</v>
      </c>
      <c r="GXV560" s="56">
        <f>GXQ560+GXS560+GXU560</f>
        <v>0.96640000000000004</v>
      </c>
      <c r="HHF560" s="88"/>
      <c r="HHG560" s="16"/>
      <c r="HHH560" s="59" t="s">
        <v>15</v>
      </c>
      <c r="HHI560" s="60" t="s">
        <v>16</v>
      </c>
      <c r="HHJ560" s="61">
        <v>0.151</v>
      </c>
      <c r="HHK560" s="37">
        <f>HHK558*HHJ560</f>
        <v>0.30199999999999999</v>
      </c>
      <c r="HHL560" s="62"/>
      <c r="HHM560" s="62"/>
      <c r="HHN560" s="62"/>
      <c r="HHO560" s="63"/>
      <c r="HHP560" s="64">
        <v>3.2</v>
      </c>
      <c r="HHQ560" s="64">
        <f>HHK560*HHP560</f>
        <v>0.96640000000000004</v>
      </c>
      <c r="HHR560" s="56">
        <f>HHM560+HHO560+HHQ560</f>
        <v>0.96640000000000004</v>
      </c>
      <c r="HRB560" s="88"/>
      <c r="HRC560" s="16"/>
      <c r="HRD560" s="59" t="s">
        <v>15</v>
      </c>
      <c r="HRE560" s="60" t="s">
        <v>16</v>
      </c>
      <c r="HRF560" s="61">
        <v>0.151</v>
      </c>
      <c r="HRG560" s="37">
        <f>HRG558*HRF560</f>
        <v>0.30199999999999999</v>
      </c>
      <c r="HRH560" s="62"/>
      <c r="HRI560" s="62"/>
      <c r="HRJ560" s="62"/>
      <c r="HRK560" s="63"/>
      <c r="HRL560" s="64">
        <v>3.2</v>
      </c>
      <c r="HRM560" s="64">
        <f>HRG560*HRL560</f>
        <v>0.96640000000000004</v>
      </c>
      <c r="HRN560" s="56">
        <f>HRI560+HRK560+HRM560</f>
        <v>0.96640000000000004</v>
      </c>
      <c r="IAX560" s="88"/>
      <c r="IAY560" s="16"/>
      <c r="IAZ560" s="59" t="s">
        <v>15</v>
      </c>
      <c r="IBA560" s="60" t="s">
        <v>16</v>
      </c>
      <c r="IBB560" s="61">
        <v>0.151</v>
      </c>
      <c r="IBC560" s="37">
        <f>IBC558*IBB560</f>
        <v>0.30199999999999999</v>
      </c>
      <c r="IBD560" s="62"/>
      <c r="IBE560" s="62"/>
      <c r="IBF560" s="62"/>
      <c r="IBG560" s="63"/>
      <c r="IBH560" s="64">
        <v>3.2</v>
      </c>
      <c r="IBI560" s="64">
        <f>IBC560*IBH560</f>
        <v>0.96640000000000004</v>
      </c>
      <c r="IBJ560" s="56">
        <f>IBE560+IBG560+IBI560</f>
        <v>0.96640000000000004</v>
      </c>
      <c r="IKT560" s="88"/>
      <c r="IKU560" s="16"/>
      <c r="IKV560" s="59" t="s">
        <v>15</v>
      </c>
      <c r="IKW560" s="60" t="s">
        <v>16</v>
      </c>
      <c r="IKX560" s="61">
        <v>0.151</v>
      </c>
      <c r="IKY560" s="37">
        <f>IKY558*IKX560</f>
        <v>0.30199999999999999</v>
      </c>
      <c r="IKZ560" s="62"/>
      <c r="ILA560" s="62"/>
      <c r="ILB560" s="62"/>
      <c r="ILC560" s="63"/>
      <c r="ILD560" s="64">
        <v>3.2</v>
      </c>
      <c r="ILE560" s="64">
        <f>IKY560*ILD560</f>
        <v>0.96640000000000004</v>
      </c>
      <c r="ILF560" s="56">
        <f>ILA560+ILC560+ILE560</f>
        <v>0.96640000000000004</v>
      </c>
      <c r="IUP560" s="88"/>
      <c r="IUQ560" s="16"/>
      <c r="IUR560" s="59" t="s">
        <v>15</v>
      </c>
      <c r="IUS560" s="60" t="s">
        <v>16</v>
      </c>
      <c r="IUT560" s="61">
        <v>0.151</v>
      </c>
      <c r="IUU560" s="37">
        <f>IUU558*IUT560</f>
        <v>0.30199999999999999</v>
      </c>
      <c r="IUV560" s="62"/>
      <c r="IUW560" s="62"/>
      <c r="IUX560" s="62"/>
      <c r="IUY560" s="63"/>
      <c r="IUZ560" s="64">
        <v>3.2</v>
      </c>
      <c r="IVA560" s="64">
        <f>IUU560*IUZ560</f>
        <v>0.96640000000000004</v>
      </c>
      <c r="IVB560" s="56">
        <f>IUW560+IUY560+IVA560</f>
        <v>0.96640000000000004</v>
      </c>
      <c r="JEL560" s="88"/>
      <c r="JEM560" s="16"/>
      <c r="JEN560" s="59" t="s">
        <v>15</v>
      </c>
      <c r="JEO560" s="60" t="s">
        <v>16</v>
      </c>
      <c r="JEP560" s="61">
        <v>0.151</v>
      </c>
      <c r="JEQ560" s="37">
        <f>JEQ558*JEP560</f>
        <v>0.30199999999999999</v>
      </c>
      <c r="JER560" s="62"/>
      <c r="JES560" s="62"/>
      <c r="JET560" s="62"/>
      <c r="JEU560" s="63"/>
      <c r="JEV560" s="64">
        <v>3.2</v>
      </c>
      <c r="JEW560" s="64">
        <f>JEQ560*JEV560</f>
        <v>0.96640000000000004</v>
      </c>
      <c r="JEX560" s="56">
        <f>JES560+JEU560+JEW560</f>
        <v>0.96640000000000004</v>
      </c>
      <c r="JOH560" s="88"/>
      <c r="JOI560" s="16"/>
      <c r="JOJ560" s="59" t="s">
        <v>15</v>
      </c>
      <c r="JOK560" s="60" t="s">
        <v>16</v>
      </c>
      <c r="JOL560" s="61">
        <v>0.151</v>
      </c>
      <c r="JOM560" s="37">
        <f>JOM558*JOL560</f>
        <v>0.30199999999999999</v>
      </c>
      <c r="JON560" s="62"/>
      <c r="JOO560" s="62"/>
      <c r="JOP560" s="62"/>
      <c r="JOQ560" s="63"/>
      <c r="JOR560" s="64">
        <v>3.2</v>
      </c>
      <c r="JOS560" s="64">
        <f>JOM560*JOR560</f>
        <v>0.96640000000000004</v>
      </c>
      <c r="JOT560" s="56">
        <f>JOO560+JOQ560+JOS560</f>
        <v>0.96640000000000004</v>
      </c>
      <c r="JYD560" s="88"/>
      <c r="JYE560" s="16"/>
      <c r="JYF560" s="59" t="s">
        <v>15</v>
      </c>
      <c r="JYG560" s="60" t="s">
        <v>16</v>
      </c>
      <c r="JYH560" s="61">
        <v>0.151</v>
      </c>
      <c r="JYI560" s="37">
        <f>JYI558*JYH560</f>
        <v>0.30199999999999999</v>
      </c>
      <c r="JYJ560" s="62"/>
      <c r="JYK560" s="62"/>
      <c r="JYL560" s="62"/>
      <c r="JYM560" s="63"/>
      <c r="JYN560" s="64">
        <v>3.2</v>
      </c>
      <c r="JYO560" s="64">
        <f>JYI560*JYN560</f>
        <v>0.96640000000000004</v>
      </c>
      <c r="JYP560" s="56">
        <f>JYK560+JYM560+JYO560</f>
        <v>0.96640000000000004</v>
      </c>
      <c r="KHZ560" s="88"/>
      <c r="KIA560" s="16"/>
      <c r="KIB560" s="59" t="s">
        <v>15</v>
      </c>
      <c r="KIC560" s="60" t="s">
        <v>16</v>
      </c>
      <c r="KID560" s="61">
        <v>0.151</v>
      </c>
      <c r="KIE560" s="37">
        <f>KIE558*KID560</f>
        <v>0.30199999999999999</v>
      </c>
      <c r="KIF560" s="62"/>
      <c r="KIG560" s="62"/>
      <c r="KIH560" s="62"/>
      <c r="KII560" s="63"/>
      <c r="KIJ560" s="64">
        <v>3.2</v>
      </c>
      <c r="KIK560" s="64">
        <f>KIE560*KIJ560</f>
        <v>0.96640000000000004</v>
      </c>
      <c r="KIL560" s="56">
        <f>KIG560+KII560+KIK560</f>
        <v>0.96640000000000004</v>
      </c>
      <c r="KRV560" s="88"/>
      <c r="KRW560" s="16"/>
      <c r="KRX560" s="59" t="s">
        <v>15</v>
      </c>
      <c r="KRY560" s="60" t="s">
        <v>16</v>
      </c>
      <c r="KRZ560" s="61">
        <v>0.151</v>
      </c>
      <c r="KSA560" s="37">
        <f>KSA558*KRZ560</f>
        <v>0.30199999999999999</v>
      </c>
      <c r="KSB560" s="62"/>
      <c r="KSC560" s="62"/>
      <c r="KSD560" s="62"/>
      <c r="KSE560" s="63"/>
      <c r="KSF560" s="64">
        <v>3.2</v>
      </c>
      <c r="KSG560" s="64">
        <f>KSA560*KSF560</f>
        <v>0.96640000000000004</v>
      </c>
      <c r="KSH560" s="56">
        <f>KSC560+KSE560+KSG560</f>
        <v>0.96640000000000004</v>
      </c>
      <c r="LBR560" s="88"/>
      <c r="LBS560" s="16"/>
      <c r="LBT560" s="59" t="s">
        <v>15</v>
      </c>
      <c r="LBU560" s="60" t="s">
        <v>16</v>
      </c>
      <c r="LBV560" s="61">
        <v>0.151</v>
      </c>
      <c r="LBW560" s="37">
        <f>LBW558*LBV560</f>
        <v>0.30199999999999999</v>
      </c>
      <c r="LBX560" s="62"/>
      <c r="LBY560" s="62"/>
      <c r="LBZ560" s="62"/>
      <c r="LCA560" s="63"/>
      <c r="LCB560" s="64">
        <v>3.2</v>
      </c>
      <c r="LCC560" s="64">
        <f>LBW560*LCB560</f>
        <v>0.96640000000000004</v>
      </c>
      <c r="LCD560" s="56">
        <f>LBY560+LCA560+LCC560</f>
        <v>0.96640000000000004</v>
      </c>
      <c r="LLN560" s="88"/>
      <c r="LLO560" s="16"/>
      <c r="LLP560" s="59" t="s">
        <v>15</v>
      </c>
      <c r="LLQ560" s="60" t="s">
        <v>16</v>
      </c>
      <c r="LLR560" s="61">
        <v>0.151</v>
      </c>
      <c r="LLS560" s="37">
        <f>LLS558*LLR560</f>
        <v>0.30199999999999999</v>
      </c>
      <c r="LLT560" s="62"/>
      <c r="LLU560" s="62"/>
      <c r="LLV560" s="62"/>
      <c r="LLW560" s="63"/>
      <c r="LLX560" s="64">
        <v>3.2</v>
      </c>
      <c r="LLY560" s="64">
        <f>LLS560*LLX560</f>
        <v>0.96640000000000004</v>
      </c>
      <c r="LLZ560" s="56">
        <f>LLU560+LLW560+LLY560</f>
        <v>0.96640000000000004</v>
      </c>
      <c r="LVJ560" s="88"/>
      <c r="LVK560" s="16"/>
      <c r="LVL560" s="59" t="s">
        <v>15</v>
      </c>
      <c r="LVM560" s="60" t="s">
        <v>16</v>
      </c>
      <c r="LVN560" s="61">
        <v>0.151</v>
      </c>
      <c r="LVO560" s="37">
        <f>LVO558*LVN560</f>
        <v>0.30199999999999999</v>
      </c>
      <c r="LVP560" s="62"/>
      <c r="LVQ560" s="62"/>
      <c r="LVR560" s="62"/>
      <c r="LVS560" s="63"/>
      <c r="LVT560" s="64">
        <v>3.2</v>
      </c>
      <c r="LVU560" s="64">
        <f>LVO560*LVT560</f>
        <v>0.96640000000000004</v>
      </c>
      <c r="LVV560" s="56">
        <f>LVQ560+LVS560+LVU560</f>
        <v>0.96640000000000004</v>
      </c>
      <c r="MFF560" s="88"/>
      <c r="MFG560" s="16"/>
      <c r="MFH560" s="59" t="s">
        <v>15</v>
      </c>
      <c r="MFI560" s="60" t="s">
        <v>16</v>
      </c>
      <c r="MFJ560" s="61">
        <v>0.151</v>
      </c>
      <c r="MFK560" s="37">
        <f>MFK558*MFJ560</f>
        <v>0.30199999999999999</v>
      </c>
      <c r="MFL560" s="62"/>
      <c r="MFM560" s="62"/>
      <c r="MFN560" s="62"/>
      <c r="MFO560" s="63"/>
      <c r="MFP560" s="64">
        <v>3.2</v>
      </c>
      <c r="MFQ560" s="64">
        <f>MFK560*MFP560</f>
        <v>0.96640000000000004</v>
      </c>
      <c r="MFR560" s="56">
        <f>MFM560+MFO560+MFQ560</f>
        <v>0.96640000000000004</v>
      </c>
      <c r="MPB560" s="88"/>
      <c r="MPC560" s="16"/>
      <c r="MPD560" s="59" t="s">
        <v>15</v>
      </c>
      <c r="MPE560" s="60" t="s">
        <v>16</v>
      </c>
      <c r="MPF560" s="61">
        <v>0.151</v>
      </c>
      <c r="MPG560" s="37">
        <f>MPG558*MPF560</f>
        <v>0.30199999999999999</v>
      </c>
      <c r="MPH560" s="62"/>
      <c r="MPI560" s="62"/>
      <c r="MPJ560" s="62"/>
      <c r="MPK560" s="63"/>
      <c r="MPL560" s="64">
        <v>3.2</v>
      </c>
      <c r="MPM560" s="64">
        <f>MPG560*MPL560</f>
        <v>0.96640000000000004</v>
      </c>
      <c r="MPN560" s="56">
        <f>MPI560+MPK560+MPM560</f>
        <v>0.96640000000000004</v>
      </c>
      <c r="MYX560" s="88"/>
      <c r="MYY560" s="16"/>
      <c r="MYZ560" s="59" t="s">
        <v>15</v>
      </c>
      <c r="MZA560" s="60" t="s">
        <v>16</v>
      </c>
      <c r="MZB560" s="61">
        <v>0.151</v>
      </c>
      <c r="MZC560" s="37">
        <f>MZC558*MZB560</f>
        <v>0.30199999999999999</v>
      </c>
      <c r="MZD560" s="62"/>
      <c r="MZE560" s="62"/>
      <c r="MZF560" s="62"/>
      <c r="MZG560" s="63"/>
      <c r="MZH560" s="64">
        <v>3.2</v>
      </c>
      <c r="MZI560" s="64">
        <f>MZC560*MZH560</f>
        <v>0.96640000000000004</v>
      </c>
      <c r="MZJ560" s="56">
        <f>MZE560+MZG560+MZI560</f>
        <v>0.96640000000000004</v>
      </c>
      <c r="NIT560" s="88"/>
      <c r="NIU560" s="16"/>
      <c r="NIV560" s="59" t="s">
        <v>15</v>
      </c>
      <c r="NIW560" s="60" t="s">
        <v>16</v>
      </c>
      <c r="NIX560" s="61">
        <v>0.151</v>
      </c>
      <c r="NIY560" s="37">
        <f>NIY558*NIX560</f>
        <v>0.30199999999999999</v>
      </c>
      <c r="NIZ560" s="62"/>
      <c r="NJA560" s="62"/>
      <c r="NJB560" s="62"/>
      <c r="NJC560" s="63"/>
      <c r="NJD560" s="64">
        <v>3.2</v>
      </c>
      <c r="NJE560" s="64">
        <f>NIY560*NJD560</f>
        <v>0.96640000000000004</v>
      </c>
      <c r="NJF560" s="56">
        <f>NJA560+NJC560+NJE560</f>
        <v>0.96640000000000004</v>
      </c>
      <c r="NSP560" s="88"/>
      <c r="NSQ560" s="16"/>
      <c r="NSR560" s="59" t="s">
        <v>15</v>
      </c>
      <c r="NSS560" s="60" t="s">
        <v>16</v>
      </c>
      <c r="NST560" s="61">
        <v>0.151</v>
      </c>
      <c r="NSU560" s="37">
        <f>NSU558*NST560</f>
        <v>0.30199999999999999</v>
      </c>
      <c r="NSV560" s="62"/>
      <c r="NSW560" s="62"/>
      <c r="NSX560" s="62"/>
      <c r="NSY560" s="63"/>
      <c r="NSZ560" s="64">
        <v>3.2</v>
      </c>
      <c r="NTA560" s="64">
        <f>NSU560*NSZ560</f>
        <v>0.96640000000000004</v>
      </c>
      <c r="NTB560" s="56">
        <f>NSW560+NSY560+NTA560</f>
        <v>0.96640000000000004</v>
      </c>
      <c r="OCL560" s="88"/>
      <c r="OCM560" s="16"/>
      <c r="OCN560" s="59" t="s">
        <v>15</v>
      </c>
      <c r="OCO560" s="60" t="s">
        <v>16</v>
      </c>
      <c r="OCP560" s="61">
        <v>0.151</v>
      </c>
      <c r="OCQ560" s="37">
        <f>OCQ558*OCP560</f>
        <v>0.30199999999999999</v>
      </c>
      <c r="OCR560" s="62"/>
      <c r="OCS560" s="62"/>
      <c r="OCT560" s="62"/>
      <c r="OCU560" s="63"/>
      <c r="OCV560" s="64">
        <v>3.2</v>
      </c>
      <c r="OCW560" s="64">
        <f>OCQ560*OCV560</f>
        <v>0.96640000000000004</v>
      </c>
      <c r="OCX560" s="56">
        <f>OCS560+OCU560+OCW560</f>
        <v>0.96640000000000004</v>
      </c>
      <c r="OMH560" s="88"/>
      <c r="OMI560" s="16"/>
      <c r="OMJ560" s="59" t="s">
        <v>15</v>
      </c>
      <c r="OMK560" s="60" t="s">
        <v>16</v>
      </c>
      <c r="OML560" s="61">
        <v>0.151</v>
      </c>
      <c r="OMM560" s="37">
        <f>OMM558*OML560</f>
        <v>0.30199999999999999</v>
      </c>
      <c r="OMN560" s="62"/>
      <c r="OMO560" s="62"/>
      <c r="OMP560" s="62"/>
      <c r="OMQ560" s="63"/>
      <c r="OMR560" s="64">
        <v>3.2</v>
      </c>
      <c r="OMS560" s="64">
        <f>OMM560*OMR560</f>
        <v>0.96640000000000004</v>
      </c>
      <c r="OMT560" s="56">
        <f>OMO560+OMQ560+OMS560</f>
        <v>0.96640000000000004</v>
      </c>
      <c r="OWD560" s="88"/>
      <c r="OWE560" s="16"/>
      <c r="OWF560" s="59" t="s">
        <v>15</v>
      </c>
      <c r="OWG560" s="60" t="s">
        <v>16</v>
      </c>
      <c r="OWH560" s="61">
        <v>0.151</v>
      </c>
      <c r="OWI560" s="37">
        <f>OWI558*OWH560</f>
        <v>0.30199999999999999</v>
      </c>
      <c r="OWJ560" s="62"/>
      <c r="OWK560" s="62"/>
      <c r="OWL560" s="62"/>
      <c r="OWM560" s="63"/>
      <c r="OWN560" s="64">
        <v>3.2</v>
      </c>
      <c r="OWO560" s="64">
        <f>OWI560*OWN560</f>
        <v>0.96640000000000004</v>
      </c>
      <c r="OWP560" s="56">
        <f>OWK560+OWM560+OWO560</f>
        <v>0.96640000000000004</v>
      </c>
      <c r="PFZ560" s="88"/>
      <c r="PGA560" s="16"/>
      <c r="PGB560" s="59" t="s">
        <v>15</v>
      </c>
      <c r="PGC560" s="60" t="s">
        <v>16</v>
      </c>
      <c r="PGD560" s="61">
        <v>0.151</v>
      </c>
      <c r="PGE560" s="37">
        <f>PGE558*PGD560</f>
        <v>0.30199999999999999</v>
      </c>
      <c r="PGF560" s="62"/>
      <c r="PGG560" s="62"/>
      <c r="PGH560" s="62"/>
      <c r="PGI560" s="63"/>
      <c r="PGJ560" s="64">
        <v>3.2</v>
      </c>
      <c r="PGK560" s="64">
        <f>PGE560*PGJ560</f>
        <v>0.96640000000000004</v>
      </c>
      <c r="PGL560" s="56">
        <f>PGG560+PGI560+PGK560</f>
        <v>0.96640000000000004</v>
      </c>
      <c r="PPV560" s="88"/>
      <c r="PPW560" s="16"/>
      <c r="PPX560" s="59" t="s">
        <v>15</v>
      </c>
      <c r="PPY560" s="60" t="s">
        <v>16</v>
      </c>
      <c r="PPZ560" s="61">
        <v>0.151</v>
      </c>
      <c r="PQA560" s="37">
        <f>PQA558*PPZ560</f>
        <v>0.30199999999999999</v>
      </c>
      <c r="PQB560" s="62"/>
      <c r="PQC560" s="62"/>
      <c r="PQD560" s="62"/>
      <c r="PQE560" s="63"/>
      <c r="PQF560" s="64">
        <v>3.2</v>
      </c>
      <c r="PQG560" s="64">
        <f>PQA560*PQF560</f>
        <v>0.96640000000000004</v>
      </c>
      <c r="PQH560" s="56">
        <f>PQC560+PQE560+PQG560</f>
        <v>0.96640000000000004</v>
      </c>
      <c r="PZR560" s="88"/>
      <c r="PZS560" s="16"/>
      <c r="PZT560" s="59" t="s">
        <v>15</v>
      </c>
      <c r="PZU560" s="60" t="s">
        <v>16</v>
      </c>
      <c r="PZV560" s="61">
        <v>0.151</v>
      </c>
      <c r="PZW560" s="37">
        <f>PZW558*PZV560</f>
        <v>0.30199999999999999</v>
      </c>
      <c r="PZX560" s="62"/>
      <c r="PZY560" s="62"/>
      <c r="PZZ560" s="62"/>
      <c r="QAA560" s="63"/>
      <c r="QAB560" s="64">
        <v>3.2</v>
      </c>
      <c r="QAC560" s="64">
        <f>PZW560*QAB560</f>
        <v>0.96640000000000004</v>
      </c>
      <c r="QAD560" s="56">
        <f>PZY560+QAA560+QAC560</f>
        <v>0.96640000000000004</v>
      </c>
      <c r="QJN560" s="88"/>
      <c r="QJO560" s="16"/>
      <c r="QJP560" s="59" t="s">
        <v>15</v>
      </c>
      <c r="QJQ560" s="60" t="s">
        <v>16</v>
      </c>
      <c r="QJR560" s="61">
        <v>0.151</v>
      </c>
      <c r="QJS560" s="37">
        <f>QJS558*QJR560</f>
        <v>0.30199999999999999</v>
      </c>
      <c r="QJT560" s="62"/>
      <c r="QJU560" s="62"/>
      <c r="QJV560" s="62"/>
      <c r="QJW560" s="63"/>
      <c r="QJX560" s="64">
        <v>3.2</v>
      </c>
      <c r="QJY560" s="64">
        <f>QJS560*QJX560</f>
        <v>0.96640000000000004</v>
      </c>
      <c r="QJZ560" s="56">
        <f>QJU560+QJW560+QJY560</f>
        <v>0.96640000000000004</v>
      </c>
      <c r="QTJ560" s="88"/>
      <c r="QTK560" s="16"/>
      <c r="QTL560" s="59" t="s">
        <v>15</v>
      </c>
      <c r="QTM560" s="60" t="s">
        <v>16</v>
      </c>
      <c r="QTN560" s="61">
        <v>0.151</v>
      </c>
      <c r="QTO560" s="37">
        <f>QTO558*QTN560</f>
        <v>0.30199999999999999</v>
      </c>
      <c r="QTP560" s="62"/>
      <c r="QTQ560" s="62"/>
      <c r="QTR560" s="62"/>
      <c r="QTS560" s="63"/>
      <c r="QTT560" s="64">
        <v>3.2</v>
      </c>
      <c r="QTU560" s="64">
        <f>QTO560*QTT560</f>
        <v>0.96640000000000004</v>
      </c>
      <c r="QTV560" s="56">
        <f>QTQ560+QTS560+QTU560</f>
        <v>0.96640000000000004</v>
      </c>
      <c r="RDF560" s="88"/>
      <c r="RDG560" s="16"/>
      <c r="RDH560" s="59" t="s">
        <v>15</v>
      </c>
      <c r="RDI560" s="60" t="s">
        <v>16</v>
      </c>
      <c r="RDJ560" s="61">
        <v>0.151</v>
      </c>
      <c r="RDK560" s="37">
        <f>RDK558*RDJ560</f>
        <v>0.30199999999999999</v>
      </c>
      <c r="RDL560" s="62"/>
      <c r="RDM560" s="62"/>
      <c r="RDN560" s="62"/>
      <c r="RDO560" s="63"/>
      <c r="RDP560" s="64">
        <v>3.2</v>
      </c>
      <c r="RDQ560" s="64">
        <f>RDK560*RDP560</f>
        <v>0.96640000000000004</v>
      </c>
      <c r="RDR560" s="56">
        <f>RDM560+RDO560+RDQ560</f>
        <v>0.96640000000000004</v>
      </c>
      <c r="RNB560" s="88"/>
      <c r="RNC560" s="16"/>
      <c r="RND560" s="59" t="s">
        <v>15</v>
      </c>
      <c r="RNE560" s="60" t="s">
        <v>16</v>
      </c>
      <c r="RNF560" s="61">
        <v>0.151</v>
      </c>
      <c r="RNG560" s="37">
        <f>RNG558*RNF560</f>
        <v>0.30199999999999999</v>
      </c>
      <c r="RNH560" s="62"/>
      <c r="RNI560" s="62"/>
      <c r="RNJ560" s="62"/>
      <c r="RNK560" s="63"/>
      <c r="RNL560" s="64">
        <v>3.2</v>
      </c>
      <c r="RNM560" s="64">
        <f>RNG560*RNL560</f>
        <v>0.96640000000000004</v>
      </c>
      <c r="RNN560" s="56">
        <f>RNI560+RNK560+RNM560</f>
        <v>0.96640000000000004</v>
      </c>
      <c r="RWX560" s="88"/>
      <c r="RWY560" s="16"/>
      <c r="RWZ560" s="59" t="s">
        <v>15</v>
      </c>
      <c r="RXA560" s="60" t="s">
        <v>16</v>
      </c>
      <c r="RXB560" s="61">
        <v>0.151</v>
      </c>
      <c r="RXC560" s="37">
        <f>RXC558*RXB560</f>
        <v>0.30199999999999999</v>
      </c>
      <c r="RXD560" s="62"/>
      <c r="RXE560" s="62"/>
      <c r="RXF560" s="62"/>
      <c r="RXG560" s="63"/>
      <c r="RXH560" s="64">
        <v>3.2</v>
      </c>
      <c r="RXI560" s="64">
        <f>RXC560*RXH560</f>
        <v>0.96640000000000004</v>
      </c>
      <c r="RXJ560" s="56">
        <f>RXE560+RXG560+RXI560</f>
        <v>0.96640000000000004</v>
      </c>
      <c r="SGT560" s="88"/>
      <c r="SGU560" s="16"/>
      <c r="SGV560" s="59" t="s">
        <v>15</v>
      </c>
      <c r="SGW560" s="60" t="s">
        <v>16</v>
      </c>
      <c r="SGX560" s="61">
        <v>0.151</v>
      </c>
      <c r="SGY560" s="37">
        <f>SGY558*SGX560</f>
        <v>0.30199999999999999</v>
      </c>
      <c r="SGZ560" s="62"/>
      <c r="SHA560" s="62"/>
      <c r="SHB560" s="62"/>
      <c r="SHC560" s="63"/>
      <c r="SHD560" s="64">
        <v>3.2</v>
      </c>
      <c r="SHE560" s="64">
        <f>SGY560*SHD560</f>
        <v>0.96640000000000004</v>
      </c>
      <c r="SHF560" s="56">
        <f>SHA560+SHC560+SHE560</f>
        <v>0.96640000000000004</v>
      </c>
      <c r="SQP560" s="88"/>
      <c r="SQQ560" s="16"/>
      <c r="SQR560" s="59" t="s">
        <v>15</v>
      </c>
      <c r="SQS560" s="60" t="s">
        <v>16</v>
      </c>
      <c r="SQT560" s="61">
        <v>0.151</v>
      </c>
      <c r="SQU560" s="37">
        <f>SQU558*SQT560</f>
        <v>0.30199999999999999</v>
      </c>
      <c r="SQV560" s="62"/>
      <c r="SQW560" s="62"/>
      <c r="SQX560" s="62"/>
      <c r="SQY560" s="63"/>
      <c r="SQZ560" s="64">
        <v>3.2</v>
      </c>
      <c r="SRA560" s="64">
        <f>SQU560*SQZ560</f>
        <v>0.96640000000000004</v>
      </c>
      <c r="SRB560" s="56">
        <f>SQW560+SQY560+SRA560</f>
        <v>0.96640000000000004</v>
      </c>
      <c r="TAL560" s="88"/>
      <c r="TAM560" s="16"/>
      <c r="TAN560" s="59" t="s">
        <v>15</v>
      </c>
      <c r="TAO560" s="60" t="s">
        <v>16</v>
      </c>
      <c r="TAP560" s="61">
        <v>0.151</v>
      </c>
      <c r="TAQ560" s="37">
        <f>TAQ558*TAP560</f>
        <v>0.30199999999999999</v>
      </c>
      <c r="TAR560" s="62"/>
      <c r="TAS560" s="62"/>
      <c r="TAT560" s="62"/>
      <c r="TAU560" s="63"/>
      <c r="TAV560" s="64">
        <v>3.2</v>
      </c>
      <c r="TAW560" s="64">
        <f>TAQ560*TAV560</f>
        <v>0.96640000000000004</v>
      </c>
      <c r="TAX560" s="56">
        <f>TAS560+TAU560+TAW560</f>
        <v>0.96640000000000004</v>
      </c>
      <c r="TKH560" s="88"/>
      <c r="TKI560" s="16"/>
      <c r="TKJ560" s="59" t="s">
        <v>15</v>
      </c>
      <c r="TKK560" s="60" t="s">
        <v>16</v>
      </c>
      <c r="TKL560" s="61">
        <v>0.151</v>
      </c>
      <c r="TKM560" s="37">
        <f>TKM558*TKL560</f>
        <v>0.30199999999999999</v>
      </c>
      <c r="TKN560" s="62"/>
      <c r="TKO560" s="62"/>
      <c r="TKP560" s="62"/>
      <c r="TKQ560" s="63"/>
      <c r="TKR560" s="64">
        <v>3.2</v>
      </c>
      <c r="TKS560" s="64">
        <f>TKM560*TKR560</f>
        <v>0.96640000000000004</v>
      </c>
      <c r="TKT560" s="56">
        <f>TKO560+TKQ560+TKS560</f>
        <v>0.96640000000000004</v>
      </c>
      <c r="TUD560" s="88"/>
      <c r="TUE560" s="16"/>
      <c r="TUF560" s="59" t="s">
        <v>15</v>
      </c>
      <c r="TUG560" s="60" t="s">
        <v>16</v>
      </c>
      <c r="TUH560" s="61">
        <v>0.151</v>
      </c>
      <c r="TUI560" s="37">
        <f>TUI558*TUH560</f>
        <v>0.30199999999999999</v>
      </c>
      <c r="TUJ560" s="62"/>
      <c r="TUK560" s="62"/>
      <c r="TUL560" s="62"/>
      <c r="TUM560" s="63"/>
      <c r="TUN560" s="64">
        <v>3.2</v>
      </c>
      <c r="TUO560" s="64">
        <f>TUI560*TUN560</f>
        <v>0.96640000000000004</v>
      </c>
      <c r="TUP560" s="56">
        <f>TUK560+TUM560+TUO560</f>
        <v>0.96640000000000004</v>
      </c>
      <c r="UDZ560" s="88"/>
      <c r="UEA560" s="16"/>
      <c r="UEB560" s="59" t="s">
        <v>15</v>
      </c>
      <c r="UEC560" s="60" t="s">
        <v>16</v>
      </c>
      <c r="UED560" s="61">
        <v>0.151</v>
      </c>
      <c r="UEE560" s="37">
        <f>UEE558*UED560</f>
        <v>0.30199999999999999</v>
      </c>
      <c r="UEF560" s="62"/>
      <c r="UEG560" s="62"/>
      <c r="UEH560" s="62"/>
      <c r="UEI560" s="63"/>
      <c r="UEJ560" s="64">
        <v>3.2</v>
      </c>
      <c r="UEK560" s="64">
        <f>UEE560*UEJ560</f>
        <v>0.96640000000000004</v>
      </c>
      <c r="UEL560" s="56">
        <f>UEG560+UEI560+UEK560</f>
        <v>0.96640000000000004</v>
      </c>
      <c r="UNV560" s="88"/>
      <c r="UNW560" s="16"/>
      <c r="UNX560" s="59" t="s">
        <v>15</v>
      </c>
      <c r="UNY560" s="60" t="s">
        <v>16</v>
      </c>
      <c r="UNZ560" s="61">
        <v>0.151</v>
      </c>
      <c r="UOA560" s="37">
        <f>UOA558*UNZ560</f>
        <v>0.30199999999999999</v>
      </c>
      <c r="UOB560" s="62"/>
      <c r="UOC560" s="62"/>
      <c r="UOD560" s="62"/>
      <c r="UOE560" s="63"/>
      <c r="UOF560" s="64">
        <v>3.2</v>
      </c>
      <c r="UOG560" s="64">
        <f>UOA560*UOF560</f>
        <v>0.96640000000000004</v>
      </c>
      <c r="UOH560" s="56">
        <f>UOC560+UOE560+UOG560</f>
        <v>0.96640000000000004</v>
      </c>
      <c r="UXR560" s="88"/>
      <c r="UXS560" s="16"/>
      <c r="UXT560" s="59" t="s">
        <v>15</v>
      </c>
      <c r="UXU560" s="60" t="s">
        <v>16</v>
      </c>
      <c r="UXV560" s="61">
        <v>0.151</v>
      </c>
      <c r="UXW560" s="37">
        <f>UXW558*UXV560</f>
        <v>0.30199999999999999</v>
      </c>
      <c r="UXX560" s="62"/>
      <c r="UXY560" s="62"/>
      <c r="UXZ560" s="62"/>
      <c r="UYA560" s="63"/>
      <c r="UYB560" s="64">
        <v>3.2</v>
      </c>
      <c r="UYC560" s="64">
        <f>UXW560*UYB560</f>
        <v>0.96640000000000004</v>
      </c>
      <c r="UYD560" s="56">
        <f>UXY560+UYA560+UYC560</f>
        <v>0.96640000000000004</v>
      </c>
      <c r="VHN560" s="88"/>
      <c r="VHO560" s="16"/>
      <c r="VHP560" s="59" t="s">
        <v>15</v>
      </c>
      <c r="VHQ560" s="60" t="s">
        <v>16</v>
      </c>
      <c r="VHR560" s="61">
        <v>0.151</v>
      </c>
      <c r="VHS560" s="37">
        <f>VHS558*VHR560</f>
        <v>0.30199999999999999</v>
      </c>
      <c r="VHT560" s="62"/>
      <c r="VHU560" s="62"/>
      <c r="VHV560" s="62"/>
      <c r="VHW560" s="63"/>
      <c r="VHX560" s="64">
        <v>3.2</v>
      </c>
      <c r="VHY560" s="64">
        <f>VHS560*VHX560</f>
        <v>0.96640000000000004</v>
      </c>
      <c r="VHZ560" s="56">
        <f>VHU560+VHW560+VHY560</f>
        <v>0.96640000000000004</v>
      </c>
      <c r="VRJ560" s="88"/>
      <c r="VRK560" s="16"/>
      <c r="VRL560" s="59" t="s">
        <v>15</v>
      </c>
      <c r="VRM560" s="60" t="s">
        <v>16</v>
      </c>
      <c r="VRN560" s="61">
        <v>0.151</v>
      </c>
      <c r="VRO560" s="37">
        <f>VRO558*VRN560</f>
        <v>0.30199999999999999</v>
      </c>
      <c r="VRP560" s="62"/>
      <c r="VRQ560" s="62"/>
      <c r="VRR560" s="62"/>
      <c r="VRS560" s="63"/>
      <c r="VRT560" s="64">
        <v>3.2</v>
      </c>
      <c r="VRU560" s="64">
        <f>VRO560*VRT560</f>
        <v>0.96640000000000004</v>
      </c>
      <c r="VRV560" s="56">
        <f>VRQ560+VRS560+VRU560</f>
        <v>0.96640000000000004</v>
      </c>
      <c r="WBF560" s="88"/>
      <c r="WBG560" s="16"/>
      <c r="WBH560" s="59" t="s">
        <v>15</v>
      </c>
      <c r="WBI560" s="60" t="s">
        <v>16</v>
      </c>
      <c r="WBJ560" s="61">
        <v>0.151</v>
      </c>
      <c r="WBK560" s="37">
        <f>WBK558*WBJ560</f>
        <v>0.30199999999999999</v>
      </c>
      <c r="WBL560" s="62"/>
      <c r="WBM560" s="62"/>
      <c r="WBN560" s="62"/>
      <c r="WBO560" s="63"/>
      <c r="WBP560" s="64">
        <v>3.2</v>
      </c>
      <c r="WBQ560" s="64">
        <f>WBK560*WBP560</f>
        <v>0.96640000000000004</v>
      </c>
      <c r="WBR560" s="56">
        <f>WBM560+WBO560+WBQ560</f>
        <v>0.96640000000000004</v>
      </c>
      <c r="WLB560" s="88"/>
      <c r="WLC560" s="16"/>
      <c r="WLD560" s="59" t="s">
        <v>15</v>
      </c>
      <c r="WLE560" s="60" t="s">
        <v>16</v>
      </c>
      <c r="WLF560" s="61">
        <v>0.151</v>
      </c>
      <c r="WLG560" s="37">
        <f>WLG558*WLF560</f>
        <v>0.30199999999999999</v>
      </c>
      <c r="WLH560" s="62"/>
      <c r="WLI560" s="62"/>
      <c r="WLJ560" s="62"/>
      <c r="WLK560" s="63"/>
      <c r="WLL560" s="64">
        <v>3.2</v>
      </c>
      <c r="WLM560" s="64">
        <f>WLG560*WLL560</f>
        <v>0.96640000000000004</v>
      </c>
      <c r="WLN560" s="56">
        <f>WLI560+WLK560+WLM560</f>
        <v>0.96640000000000004</v>
      </c>
      <c r="WUX560" s="88"/>
      <c r="WUY560" s="16"/>
      <c r="WUZ560" s="59" t="s">
        <v>15</v>
      </c>
      <c r="WVA560" s="60" t="s">
        <v>16</v>
      </c>
      <c r="WVB560" s="61">
        <v>0.151</v>
      </c>
      <c r="WVC560" s="37">
        <f>WVC558*WVB560</f>
        <v>0.30199999999999999</v>
      </c>
      <c r="WVD560" s="62"/>
      <c r="WVE560" s="62"/>
      <c r="WVF560" s="62"/>
      <c r="WVG560" s="63"/>
      <c r="WVH560" s="64">
        <v>3.2</v>
      </c>
      <c r="WVI560" s="64">
        <f>WVC560*WVH560</f>
        <v>0.96640000000000004</v>
      </c>
      <c r="WVJ560" s="56">
        <f>WVE560+WVG560+WVI560</f>
        <v>0.96640000000000004</v>
      </c>
    </row>
    <row r="561" spans="1:16131" s="38" customFormat="1" x14ac:dyDescent="0.25">
      <c r="A561" s="36"/>
      <c r="B561" s="16" t="s">
        <v>23</v>
      </c>
      <c r="C561" s="16"/>
      <c r="D561" s="112"/>
      <c r="E561" s="112"/>
      <c r="F561" s="112"/>
      <c r="G561" s="112"/>
      <c r="H561" s="112"/>
      <c r="I561" s="112"/>
      <c r="J561" s="112"/>
      <c r="K561" s="118"/>
      <c r="L561" s="11" t="s">
        <v>211</v>
      </c>
      <c r="IL561" s="88"/>
      <c r="IM561" s="16"/>
      <c r="IN561" s="16" t="s">
        <v>23</v>
      </c>
      <c r="IO561" s="16"/>
      <c r="IP561" s="16"/>
      <c r="IQ561" s="37"/>
      <c r="IR561" s="16"/>
      <c r="IS561" s="37"/>
      <c r="IT561" s="16"/>
      <c r="IU561" s="37"/>
      <c r="IV561" s="16"/>
      <c r="IW561" s="37"/>
      <c r="IX561" s="56"/>
      <c r="SH561" s="88"/>
      <c r="SI561" s="16"/>
      <c r="SJ561" s="16" t="s">
        <v>23</v>
      </c>
      <c r="SK561" s="16"/>
      <c r="SL561" s="16"/>
      <c r="SM561" s="37"/>
      <c r="SN561" s="16"/>
      <c r="SO561" s="37"/>
      <c r="SP561" s="16"/>
      <c r="SQ561" s="37"/>
      <c r="SR561" s="16"/>
      <c r="SS561" s="37"/>
      <c r="ST561" s="56"/>
      <c r="ACD561" s="88"/>
      <c r="ACE561" s="16"/>
      <c r="ACF561" s="16" t="s">
        <v>23</v>
      </c>
      <c r="ACG561" s="16"/>
      <c r="ACH561" s="16"/>
      <c r="ACI561" s="37"/>
      <c r="ACJ561" s="16"/>
      <c r="ACK561" s="37"/>
      <c r="ACL561" s="16"/>
      <c r="ACM561" s="37"/>
      <c r="ACN561" s="16"/>
      <c r="ACO561" s="37"/>
      <c r="ACP561" s="56"/>
      <c r="ALZ561" s="88"/>
      <c r="AMA561" s="16"/>
      <c r="AMB561" s="16" t="s">
        <v>23</v>
      </c>
      <c r="AMC561" s="16"/>
      <c r="AMD561" s="16"/>
      <c r="AME561" s="37"/>
      <c r="AMF561" s="16"/>
      <c r="AMG561" s="37"/>
      <c r="AMH561" s="16"/>
      <c r="AMI561" s="37"/>
      <c r="AMJ561" s="16"/>
      <c r="AMK561" s="37"/>
      <c r="AML561" s="56"/>
      <c r="AVV561" s="88"/>
      <c r="AVW561" s="16"/>
      <c r="AVX561" s="16" t="s">
        <v>23</v>
      </c>
      <c r="AVY561" s="16"/>
      <c r="AVZ561" s="16"/>
      <c r="AWA561" s="37"/>
      <c r="AWB561" s="16"/>
      <c r="AWC561" s="37"/>
      <c r="AWD561" s="16"/>
      <c r="AWE561" s="37"/>
      <c r="AWF561" s="16"/>
      <c r="AWG561" s="37"/>
      <c r="AWH561" s="56"/>
      <c r="BFR561" s="88"/>
      <c r="BFS561" s="16"/>
      <c r="BFT561" s="16" t="s">
        <v>23</v>
      </c>
      <c r="BFU561" s="16"/>
      <c r="BFV561" s="16"/>
      <c r="BFW561" s="37"/>
      <c r="BFX561" s="16"/>
      <c r="BFY561" s="37"/>
      <c r="BFZ561" s="16"/>
      <c r="BGA561" s="37"/>
      <c r="BGB561" s="16"/>
      <c r="BGC561" s="37"/>
      <c r="BGD561" s="56"/>
      <c r="BPN561" s="88"/>
      <c r="BPO561" s="16"/>
      <c r="BPP561" s="16" t="s">
        <v>23</v>
      </c>
      <c r="BPQ561" s="16"/>
      <c r="BPR561" s="16"/>
      <c r="BPS561" s="37"/>
      <c r="BPT561" s="16"/>
      <c r="BPU561" s="37"/>
      <c r="BPV561" s="16"/>
      <c r="BPW561" s="37"/>
      <c r="BPX561" s="16"/>
      <c r="BPY561" s="37"/>
      <c r="BPZ561" s="56"/>
      <c r="BZJ561" s="88"/>
      <c r="BZK561" s="16"/>
      <c r="BZL561" s="16" t="s">
        <v>23</v>
      </c>
      <c r="BZM561" s="16"/>
      <c r="BZN561" s="16"/>
      <c r="BZO561" s="37"/>
      <c r="BZP561" s="16"/>
      <c r="BZQ561" s="37"/>
      <c r="BZR561" s="16"/>
      <c r="BZS561" s="37"/>
      <c r="BZT561" s="16"/>
      <c r="BZU561" s="37"/>
      <c r="BZV561" s="56"/>
      <c r="CJF561" s="88"/>
      <c r="CJG561" s="16"/>
      <c r="CJH561" s="16" t="s">
        <v>23</v>
      </c>
      <c r="CJI561" s="16"/>
      <c r="CJJ561" s="16"/>
      <c r="CJK561" s="37"/>
      <c r="CJL561" s="16"/>
      <c r="CJM561" s="37"/>
      <c r="CJN561" s="16"/>
      <c r="CJO561" s="37"/>
      <c r="CJP561" s="16"/>
      <c r="CJQ561" s="37"/>
      <c r="CJR561" s="56"/>
      <c r="CTB561" s="88"/>
      <c r="CTC561" s="16"/>
      <c r="CTD561" s="16" t="s">
        <v>23</v>
      </c>
      <c r="CTE561" s="16"/>
      <c r="CTF561" s="16"/>
      <c r="CTG561" s="37"/>
      <c r="CTH561" s="16"/>
      <c r="CTI561" s="37"/>
      <c r="CTJ561" s="16"/>
      <c r="CTK561" s="37"/>
      <c r="CTL561" s="16"/>
      <c r="CTM561" s="37"/>
      <c r="CTN561" s="56"/>
      <c r="DCX561" s="88"/>
      <c r="DCY561" s="16"/>
      <c r="DCZ561" s="16" t="s">
        <v>23</v>
      </c>
      <c r="DDA561" s="16"/>
      <c r="DDB561" s="16"/>
      <c r="DDC561" s="37"/>
      <c r="DDD561" s="16"/>
      <c r="DDE561" s="37"/>
      <c r="DDF561" s="16"/>
      <c r="DDG561" s="37"/>
      <c r="DDH561" s="16"/>
      <c r="DDI561" s="37"/>
      <c r="DDJ561" s="56"/>
      <c r="DMT561" s="88"/>
      <c r="DMU561" s="16"/>
      <c r="DMV561" s="16" t="s">
        <v>23</v>
      </c>
      <c r="DMW561" s="16"/>
      <c r="DMX561" s="16"/>
      <c r="DMY561" s="37"/>
      <c r="DMZ561" s="16"/>
      <c r="DNA561" s="37"/>
      <c r="DNB561" s="16"/>
      <c r="DNC561" s="37"/>
      <c r="DND561" s="16"/>
      <c r="DNE561" s="37"/>
      <c r="DNF561" s="56"/>
      <c r="DWP561" s="88"/>
      <c r="DWQ561" s="16"/>
      <c r="DWR561" s="16" t="s">
        <v>23</v>
      </c>
      <c r="DWS561" s="16"/>
      <c r="DWT561" s="16"/>
      <c r="DWU561" s="37"/>
      <c r="DWV561" s="16"/>
      <c r="DWW561" s="37"/>
      <c r="DWX561" s="16"/>
      <c r="DWY561" s="37"/>
      <c r="DWZ561" s="16"/>
      <c r="DXA561" s="37"/>
      <c r="DXB561" s="56"/>
      <c r="EGL561" s="88"/>
      <c r="EGM561" s="16"/>
      <c r="EGN561" s="16" t="s">
        <v>23</v>
      </c>
      <c r="EGO561" s="16"/>
      <c r="EGP561" s="16"/>
      <c r="EGQ561" s="37"/>
      <c r="EGR561" s="16"/>
      <c r="EGS561" s="37"/>
      <c r="EGT561" s="16"/>
      <c r="EGU561" s="37"/>
      <c r="EGV561" s="16"/>
      <c r="EGW561" s="37"/>
      <c r="EGX561" s="56"/>
      <c r="EQH561" s="88"/>
      <c r="EQI561" s="16"/>
      <c r="EQJ561" s="16" t="s">
        <v>23</v>
      </c>
      <c r="EQK561" s="16"/>
      <c r="EQL561" s="16"/>
      <c r="EQM561" s="37"/>
      <c r="EQN561" s="16"/>
      <c r="EQO561" s="37"/>
      <c r="EQP561" s="16"/>
      <c r="EQQ561" s="37"/>
      <c r="EQR561" s="16"/>
      <c r="EQS561" s="37"/>
      <c r="EQT561" s="56"/>
      <c r="FAD561" s="88"/>
      <c r="FAE561" s="16"/>
      <c r="FAF561" s="16" t="s">
        <v>23</v>
      </c>
      <c r="FAG561" s="16"/>
      <c r="FAH561" s="16"/>
      <c r="FAI561" s="37"/>
      <c r="FAJ561" s="16"/>
      <c r="FAK561" s="37"/>
      <c r="FAL561" s="16"/>
      <c r="FAM561" s="37"/>
      <c r="FAN561" s="16"/>
      <c r="FAO561" s="37"/>
      <c r="FAP561" s="56"/>
      <c r="FJZ561" s="88"/>
      <c r="FKA561" s="16"/>
      <c r="FKB561" s="16" t="s">
        <v>23</v>
      </c>
      <c r="FKC561" s="16"/>
      <c r="FKD561" s="16"/>
      <c r="FKE561" s="37"/>
      <c r="FKF561" s="16"/>
      <c r="FKG561" s="37"/>
      <c r="FKH561" s="16"/>
      <c r="FKI561" s="37"/>
      <c r="FKJ561" s="16"/>
      <c r="FKK561" s="37"/>
      <c r="FKL561" s="56"/>
      <c r="FTV561" s="88"/>
      <c r="FTW561" s="16"/>
      <c r="FTX561" s="16" t="s">
        <v>23</v>
      </c>
      <c r="FTY561" s="16"/>
      <c r="FTZ561" s="16"/>
      <c r="FUA561" s="37"/>
      <c r="FUB561" s="16"/>
      <c r="FUC561" s="37"/>
      <c r="FUD561" s="16"/>
      <c r="FUE561" s="37"/>
      <c r="FUF561" s="16"/>
      <c r="FUG561" s="37"/>
      <c r="FUH561" s="56"/>
      <c r="GDR561" s="88"/>
      <c r="GDS561" s="16"/>
      <c r="GDT561" s="16" t="s">
        <v>23</v>
      </c>
      <c r="GDU561" s="16"/>
      <c r="GDV561" s="16"/>
      <c r="GDW561" s="37"/>
      <c r="GDX561" s="16"/>
      <c r="GDY561" s="37"/>
      <c r="GDZ561" s="16"/>
      <c r="GEA561" s="37"/>
      <c r="GEB561" s="16"/>
      <c r="GEC561" s="37"/>
      <c r="GED561" s="56"/>
      <c r="GNN561" s="88"/>
      <c r="GNO561" s="16"/>
      <c r="GNP561" s="16" t="s">
        <v>23</v>
      </c>
      <c r="GNQ561" s="16"/>
      <c r="GNR561" s="16"/>
      <c r="GNS561" s="37"/>
      <c r="GNT561" s="16"/>
      <c r="GNU561" s="37"/>
      <c r="GNV561" s="16"/>
      <c r="GNW561" s="37"/>
      <c r="GNX561" s="16"/>
      <c r="GNY561" s="37"/>
      <c r="GNZ561" s="56"/>
      <c r="GXJ561" s="88"/>
      <c r="GXK561" s="16"/>
      <c r="GXL561" s="16" t="s">
        <v>23</v>
      </c>
      <c r="GXM561" s="16"/>
      <c r="GXN561" s="16"/>
      <c r="GXO561" s="37"/>
      <c r="GXP561" s="16"/>
      <c r="GXQ561" s="37"/>
      <c r="GXR561" s="16"/>
      <c r="GXS561" s="37"/>
      <c r="GXT561" s="16"/>
      <c r="GXU561" s="37"/>
      <c r="GXV561" s="56"/>
      <c r="HHF561" s="88"/>
      <c r="HHG561" s="16"/>
      <c r="HHH561" s="16" t="s">
        <v>23</v>
      </c>
      <c r="HHI561" s="16"/>
      <c r="HHJ561" s="16"/>
      <c r="HHK561" s="37"/>
      <c r="HHL561" s="16"/>
      <c r="HHM561" s="37"/>
      <c r="HHN561" s="16"/>
      <c r="HHO561" s="37"/>
      <c r="HHP561" s="16"/>
      <c r="HHQ561" s="37"/>
      <c r="HHR561" s="56"/>
      <c r="HRB561" s="88"/>
      <c r="HRC561" s="16"/>
      <c r="HRD561" s="16" t="s">
        <v>23</v>
      </c>
      <c r="HRE561" s="16"/>
      <c r="HRF561" s="16"/>
      <c r="HRG561" s="37"/>
      <c r="HRH561" s="16"/>
      <c r="HRI561" s="37"/>
      <c r="HRJ561" s="16"/>
      <c r="HRK561" s="37"/>
      <c r="HRL561" s="16"/>
      <c r="HRM561" s="37"/>
      <c r="HRN561" s="56"/>
      <c r="IAX561" s="88"/>
      <c r="IAY561" s="16"/>
      <c r="IAZ561" s="16" t="s">
        <v>23</v>
      </c>
      <c r="IBA561" s="16"/>
      <c r="IBB561" s="16"/>
      <c r="IBC561" s="37"/>
      <c r="IBD561" s="16"/>
      <c r="IBE561" s="37"/>
      <c r="IBF561" s="16"/>
      <c r="IBG561" s="37"/>
      <c r="IBH561" s="16"/>
      <c r="IBI561" s="37"/>
      <c r="IBJ561" s="56"/>
      <c r="IKT561" s="88"/>
      <c r="IKU561" s="16"/>
      <c r="IKV561" s="16" t="s">
        <v>23</v>
      </c>
      <c r="IKW561" s="16"/>
      <c r="IKX561" s="16"/>
      <c r="IKY561" s="37"/>
      <c r="IKZ561" s="16"/>
      <c r="ILA561" s="37"/>
      <c r="ILB561" s="16"/>
      <c r="ILC561" s="37"/>
      <c r="ILD561" s="16"/>
      <c r="ILE561" s="37"/>
      <c r="ILF561" s="56"/>
      <c r="IUP561" s="88"/>
      <c r="IUQ561" s="16"/>
      <c r="IUR561" s="16" t="s">
        <v>23</v>
      </c>
      <c r="IUS561" s="16"/>
      <c r="IUT561" s="16"/>
      <c r="IUU561" s="37"/>
      <c r="IUV561" s="16"/>
      <c r="IUW561" s="37"/>
      <c r="IUX561" s="16"/>
      <c r="IUY561" s="37"/>
      <c r="IUZ561" s="16"/>
      <c r="IVA561" s="37"/>
      <c r="IVB561" s="56"/>
      <c r="JEL561" s="88"/>
      <c r="JEM561" s="16"/>
      <c r="JEN561" s="16" t="s">
        <v>23</v>
      </c>
      <c r="JEO561" s="16"/>
      <c r="JEP561" s="16"/>
      <c r="JEQ561" s="37"/>
      <c r="JER561" s="16"/>
      <c r="JES561" s="37"/>
      <c r="JET561" s="16"/>
      <c r="JEU561" s="37"/>
      <c r="JEV561" s="16"/>
      <c r="JEW561" s="37"/>
      <c r="JEX561" s="56"/>
      <c r="JOH561" s="88"/>
      <c r="JOI561" s="16"/>
      <c r="JOJ561" s="16" t="s">
        <v>23</v>
      </c>
      <c r="JOK561" s="16"/>
      <c r="JOL561" s="16"/>
      <c r="JOM561" s="37"/>
      <c r="JON561" s="16"/>
      <c r="JOO561" s="37"/>
      <c r="JOP561" s="16"/>
      <c r="JOQ561" s="37"/>
      <c r="JOR561" s="16"/>
      <c r="JOS561" s="37"/>
      <c r="JOT561" s="56"/>
      <c r="JYD561" s="88"/>
      <c r="JYE561" s="16"/>
      <c r="JYF561" s="16" t="s">
        <v>23</v>
      </c>
      <c r="JYG561" s="16"/>
      <c r="JYH561" s="16"/>
      <c r="JYI561" s="37"/>
      <c r="JYJ561" s="16"/>
      <c r="JYK561" s="37"/>
      <c r="JYL561" s="16"/>
      <c r="JYM561" s="37"/>
      <c r="JYN561" s="16"/>
      <c r="JYO561" s="37"/>
      <c r="JYP561" s="56"/>
      <c r="KHZ561" s="88"/>
      <c r="KIA561" s="16"/>
      <c r="KIB561" s="16" t="s">
        <v>23</v>
      </c>
      <c r="KIC561" s="16"/>
      <c r="KID561" s="16"/>
      <c r="KIE561" s="37"/>
      <c r="KIF561" s="16"/>
      <c r="KIG561" s="37"/>
      <c r="KIH561" s="16"/>
      <c r="KII561" s="37"/>
      <c r="KIJ561" s="16"/>
      <c r="KIK561" s="37"/>
      <c r="KIL561" s="56"/>
      <c r="KRV561" s="88"/>
      <c r="KRW561" s="16"/>
      <c r="KRX561" s="16" t="s">
        <v>23</v>
      </c>
      <c r="KRY561" s="16"/>
      <c r="KRZ561" s="16"/>
      <c r="KSA561" s="37"/>
      <c r="KSB561" s="16"/>
      <c r="KSC561" s="37"/>
      <c r="KSD561" s="16"/>
      <c r="KSE561" s="37"/>
      <c r="KSF561" s="16"/>
      <c r="KSG561" s="37"/>
      <c r="KSH561" s="56"/>
      <c r="LBR561" s="88"/>
      <c r="LBS561" s="16"/>
      <c r="LBT561" s="16" t="s">
        <v>23</v>
      </c>
      <c r="LBU561" s="16"/>
      <c r="LBV561" s="16"/>
      <c r="LBW561" s="37"/>
      <c r="LBX561" s="16"/>
      <c r="LBY561" s="37"/>
      <c r="LBZ561" s="16"/>
      <c r="LCA561" s="37"/>
      <c r="LCB561" s="16"/>
      <c r="LCC561" s="37"/>
      <c r="LCD561" s="56"/>
      <c r="LLN561" s="88"/>
      <c r="LLO561" s="16"/>
      <c r="LLP561" s="16" t="s">
        <v>23</v>
      </c>
      <c r="LLQ561" s="16"/>
      <c r="LLR561" s="16"/>
      <c r="LLS561" s="37"/>
      <c r="LLT561" s="16"/>
      <c r="LLU561" s="37"/>
      <c r="LLV561" s="16"/>
      <c r="LLW561" s="37"/>
      <c r="LLX561" s="16"/>
      <c r="LLY561" s="37"/>
      <c r="LLZ561" s="56"/>
      <c r="LVJ561" s="88"/>
      <c r="LVK561" s="16"/>
      <c r="LVL561" s="16" t="s">
        <v>23</v>
      </c>
      <c r="LVM561" s="16"/>
      <c r="LVN561" s="16"/>
      <c r="LVO561" s="37"/>
      <c r="LVP561" s="16"/>
      <c r="LVQ561" s="37"/>
      <c r="LVR561" s="16"/>
      <c r="LVS561" s="37"/>
      <c r="LVT561" s="16"/>
      <c r="LVU561" s="37"/>
      <c r="LVV561" s="56"/>
      <c r="MFF561" s="88"/>
      <c r="MFG561" s="16"/>
      <c r="MFH561" s="16" t="s">
        <v>23</v>
      </c>
      <c r="MFI561" s="16"/>
      <c r="MFJ561" s="16"/>
      <c r="MFK561" s="37"/>
      <c r="MFL561" s="16"/>
      <c r="MFM561" s="37"/>
      <c r="MFN561" s="16"/>
      <c r="MFO561" s="37"/>
      <c r="MFP561" s="16"/>
      <c r="MFQ561" s="37"/>
      <c r="MFR561" s="56"/>
      <c r="MPB561" s="88"/>
      <c r="MPC561" s="16"/>
      <c r="MPD561" s="16" t="s">
        <v>23</v>
      </c>
      <c r="MPE561" s="16"/>
      <c r="MPF561" s="16"/>
      <c r="MPG561" s="37"/>
      <c r="MPH561" s="16"/>
      <c r="MPI561" s="37"/>
      <c r="MPJ561" s="16"/>
      <c r="MPK561" s="37"/>
      <c r="MPL561" s="16"/>
      <c r="MPM561" s="37"/>
      <c r="MPN561" s="56"/>
      <c r="MYX561" s="88"/>
      <c r="MYY561" s="16"/>
      <c r="MYZ561" s="16" t="s">
        <v>23</v>
      </c>
      <c r="MZA561" s="16"/>
      <c r="MZB561" s="16"/>
      <c r="MZC561" s="37"/>
      <c r="MZD561" s="16"/>
      <c r="MZE561" s="37"/>
      <c r="MZF561" s="16"/>
      <c r="MZG561" s="37"/>
      <c r="MZH561" s="16"/>
      <c r="MZI561" s="37"/>
      <c r="MZJ561" s="56"/>
      <c r="NIT561" s="88"/>
      <c r="NIU561" s="16"/>
      <c r="NIV561" s="16" t="s">
        <v>23</v>
      </c>
      <c r="NIW561" s="16"/>
      <c r="NIX561" s="16"/>
      <c r="NIY561" s="37"/>
      <c r="NIZ561" s="16"/>
      <c r="NJA561" s="37"/>
      <c r="NJB561" s="16"/>
      <c r="NJC561" s="37"/>
      <c r="NJD561" s="16"/>
      <c r="NJE561" s="37"/>
      <c r="NJF561" s="56"/>
      <c r="NSP561" s="88"/>
      <c r="NSQ561" s="16"/>
      <c r="NSR561" s="16" t="s">
        <v>23</v>
      </c>
      <c r="NSS561" s="16"/>
      <c r="NST561" s="16"/>
      <c r="NSU561" s="37"/>
      <c r="NSV561" s="16"/>
      <c r="NSW561" s="37"/>
      <c r="NSX561" s="16"/>
      <c r="NSY561" s="37"/>
      <c r="NSZ561" s="16"/>
      <c r="NTA561" s="37"/>
      <c r="NTB561" s="56"/>
      <c r="OCL561" s="88"/>
      <c r="OCM561" s="16"/>
      <c r="OCN561" s="16" t="s">
        <v>23</v>
      </c>
      <c r="OCO561" s="16"/>
      <c r="OCP561" s="16"/>
      <c r="OCQ561" s="37"/>
      <c r="OCR561" s="16"/>
      <c r="OCS561" s="37"/>
      <c r="OCT561" s="16"/>
      <c r="OCU561" s="37"/>
      <c r="OCV561" s="16"/>
      <c r="OCW561" s="37"/>
      <c r="OCX561" s="56"/>
      <c r="OMH561" s="88"/>
      <c r="OMI561" s="16"/>
      <c r="OMJ561" s="16" t="s">
        <v>23</v>
      </c>
      <c r="OMK561" s="16"/>
      <c r="OML561" s="16"/>
      <c r="OMM561" s="37"/>
      <c r="OMN561" s="16"/>
      <c r="OMO561" s="37"/>
      <c r="OMP561" s="16"/>
      <c r="OMQ561" s="37"/>
      <c r="OMR561" s="16"/>
      <c r="OMS561" s="37"/>
      <c r="OMT561" s="56"/>
      <c r="OWD561" s="88"/>
      <c r="OWE561" s="16"/>
      <c r="OWF561" s="16" t="s">
        <v>23</v>
      </c>
      <c r="OWG561" s="16"/>
      <c r="OWH561" s="16"/>
      <c r="OWI561" s="37"/>
      <c r="OWJ561" s="16"/>
      <c r="OWK561" s="37"/>
      <c r="OWL561" s="16"/>
      <c r="OWM561" s="37"/>
      <c r="OWN561" s="16"/>
      <c r="OWO561" s="37"/>
      <c r="OWP561" s="56"/>
      <c r="PFZ561" s="88"/>
      <c r="PGA561" s="16"/>
      <c r="PGB561" s="16" t="s">
        <v>23</v>
      </c>
      <c r="PGC561" s="16"/>
      <c r="PGD561" s="16"/>
      <c r="PGE561" s="37"/>
      <c r="PGF561" s="16"/>
      <c r="PGG561" s="37"/>
      <c r="PGH561" s="16"/>
      <c r="PGI561" s="37"/>
      <c r="PGJ561" s="16"/>
      <c r="PGK561" s="37"/>
      <c r="PGL561" s="56"/>
      <c r="PPV561" s="88"/>
      <c r="PPW561" s="16"/>
      <c r="PPX561" s="16" t="s">
        <v>23</v>
      </c>
      <c r="PPY561" s="16"/>
      <c r="PPZ561" s="16"/>
      <c r="PQA561" s="37"/>
      <c r="PQB561" s="16"/>
      <c r="PQC561" s="37"/>
      <c r="PQD561" s="16"/>
      <c r="PQE561" s="37"/>
      <c r="PQF561" s="16"/>
      <c r="PQG561" s="37"/>
      <c r="PQH561" s="56"/>
      <c r="PZR561" s="88"/>
      <c r="PZS561" s="16"/>
      <c r="PZT561" s="16" t="s">
        <v>23</v>
      </c>
      <c r="PZU561" s="16"/>
      <c r="PZV561" s="16"/>
      <c r="PZW561" s="37"/>
      <c r="PZX561" s="16"/>
      <c r="PZY561" s="37"/>
      <c r="PZZ561" s="16"/>
      <c r="QAA561" s="37"/>
      <c r="QAB561" s="16"/>
      <c r="QAC561" s="37"/>
      <c r="QAD561" s="56"/>
      <c r="QJN561" s="88"/>
      <c r="QJO561" s="16"/>
      <c r="QJP561" s="16" t="s">
        <v>23</v>
      </c>
      <c r="QJQ561" s="16"/>
      <c r="QJR561" s="16"/>
      <c r="QJS561" s="37"/>
      <c r="QJT561" s="16"/>
      <c r="QJU561" s="37"/>
      <c r="QJV561" s="16"/>
      <c r="QJW561" s="37"/>
      <c r="QJX561" s="16"/>
      <c r="QJY561" s="37"/>
      <c r="QJZ561" s="56"/>
      <c r="QTJ561" s="88"/>
      <c r="QTK561" s="16"/>
      <c r="QTL561" s="16" t="s">
        <v>23</v>
      </c>
      <c r="QTM561" s="16"/>
      <c r="QTN561" s="16"/>
      <c r="QTO561" s="37"/>
      <c r="QTP561" s="16"/>
      <c r="QTQ561" s="37"/>
      <c r="QTR561" s="16"/>
      <c r="QTS561" s="37"/>
      <c r="QTT561" s="16"/>
      <c r="QTU561" s="37"/>
      <c r="QTV561" s="56"/>
      <c r="RDF561" s="88"/>
      <c r="RDG561" s="16"/>
      <c r="RDH561" s="16" t="s">
        <v>23</v>
      </c>
      <c r="RDI561" s="16"/>
      <c r="RDJ561" s="16"/>
      <c r="RDK561" s="37"/>
      <c r="RDL561" s="16"/>
      <c r="RDM561" s="37"/>
      <c r="RDN561" s="16"/>
      <c r="RDO561" s="37"/>
      <c r="RDP561" s="16"/>
      <c r="RDQ561" s="37"/>
      <c r="RDR561" s="56"/>
      <c r="RNB561" s="88"/>
      <c r="RNC561" s="16"/>
      <c r="RND561" s="16" t="s">
        <v>23</v>
      </c>
      <c r="RNE561" s="16"/>
      <c r="RNF561" s="16"/>
      <c r="RNG561" s="37"/>
      <c r="RNH561" s="16"/>
      <c r="RNI561" s="37"/>
      <c r="RNJ561" s="16"/>
      <c r="RNK561" s="37"/>
      <c r="RNL561" s="16"/>
      <c r="RNM561" s="37"/>
      <c r="RNN561" s="56"/>
      <c r="RWX561" s="88"/>
      <c r="RWY561" s="16"/>
      <c r="RWZ561" s="16" t="s">
        <v>23</v>
      </c>
      <c r="RXA561" s="16"/>
      <c r="RXB561" s="16"/>
      <c r="RXC561" s="37"/>
      <c r="RXD561" s="16"/>
      <c r="RXE561" s="37"/>
      <c r="RXF561" s="16"/>
      <c r="RXG561" s="37"/>
      <c r="RXH561" s="16"/>
      <c r="RXI561" s="37"/>
      <c r="RXJ561" s="56"/>
      <c r="SGT561" s="88"/>
      <c r="SGU561" s="16"/>
      <c r="SGV561" s="16" t="s">
        <v>23</v>
      </c>
      <c r="SGW561" s="16"/>
      <c r="SGX561" s="16"/>
      <c r="SGY561" s="37"/>
      <c r="SGZ561" s="16"/>
      <c r="SHA561" s="37"/>
      <c r="SHB561" s="16"/>
      <c r="SHC561" s="37"/>
      <c r="SHD561" s="16"/>
      <c r="SHE561" s="37"/>
      <c r="SHF561" s="56"/>
      <c r="SQP561" s="88"/>
      <c r="SQQ561" s="16"/>
      <c r="SQR561" s="16" t="s">
        <v>23</v>
      </c>
      <c r="SQS561" s="16"/>
      <c r="SQT561" s="16"/>
      <c r="SQU561" s="37"/>
      <c r="SQV561" s="16"/>
      <c r="SQW561" s="37"/>
      <c r="SQX561" s="16"/>
      <c r="SQY561" s="37"/>
      <c r="SQZ561" s="16"/>
      <c r="SRA561" s="37"/>
      <c r="SRB561" s="56"/>
      <c r="TAL561" s="88"/>
      <c r="TAM561" s="16"/>
      <c r="TAN561" s="16" t="s">
        <v>23</v>
      </c>
      <c r="TAO561" s="16"/>
      <c r="TAP561" s="16"/>
      <c r="TAQ561" s="37"/>
      <c r="TAR561" s="16"/>
      <c r="TAS561" s="37"/>
      <c r="TAT561" s="16"/>
      <c r="TAU561" s="37"/>
      <c r="TAV561" s="16"/>
      <c r="TAW561" s="37"/>
      <c r="TAX561" s="56"/>
      <c r="TKH561" s="88"/>
      <c r="TKI561" s="16"/>
      <c r="TKJ561" s="16" t="s">
        <v>23</v>
      </c>
      <c r="TKK561" s="16"/>
      <c r="TKL561" s="16"/>
      <c r="TKM561" s="37"/>
      <c r="TKN561" s="16"/>
      <c r="TKO561" s="37"/>
      <c r="TKP561" s="16"/>
      <c r="TKQ561" s="37"/>
      <c r="TKR561" s="16"/>
      <c r="TKS561" s="37"/>
      <c r="TKT561" s="56"/>
      <c r="TUD561" s="88"/>
      <c r="TUE561" s="16"/>
      <c r="TUF561" s="16" t="s">
        <v>23</v>
      </c>
      <c r="TUG561" s="16"/>
      <c r="TUH561" s="16"/>
      <c r="TUI561" s="37"/>
      <c r="TUJ561" s="16"/>
      <c r="TUK561" s="37"/>
      <c r="TUL561" s="16"/>
      <c r="TUM561" s="37"/>
      <c r="TUN561" s="16"/>
      <c r="TUO561" s="37"/>
      <c r="TUP561" s="56"/>
      <c r="UDZ561" s="88"/>
      <c r="UEA561" s="16"/>
      <c r="UEB561" s="16" t="s">
        <v>23</v>
      </c>
      <c r="UEC561" s="16"/>
      <c r="UED561" s="16"/>
      <c r="UEE561" s="37"/>
      <c r="UEF561" s="16"/>
      <c r="UEG561" s="37"/>
      <c r="UEH561" s="16"/>
      <c r="UEI561" s="37"/>
      <c r="UEJ561" s="16"/>
      <c r="UEK561" s="37"/>
      <c r="UEL561" s="56"/>
      <c r="UNV561" s="88"/>
      <c r="UNW561" s="16"/>
      <c r="UNX561" s="16" t="s">
        <v>23</v>
      </c>
      <c r="UNY561" s="16"/>
      <c r="UNZ561" s="16"/>
      <c r="UOA561" s="37"/>
      <c r="UOB561" s="16"/>
      <c r="UOC561" s="37"/>
      <c r="UOD561" s="16"/>
      <c r="UOE561" s="37"/>
      <c r="UOF561" s="16"/>
      <c r="UOG561" s="37"/>
      <c r="UOH561" s="56"/>
      <c r="UXR561" s="88"/>
      <c r="UXS561" s="16"/>
      <c r="UXT561" s="16" t="s">
        <v>23</v>
      </c>
      <c r="UXU561" s="16"/>
      <c r="UXV561" s="16"/>
      <c r="UXW561" s="37"/>
      <c r="UXX561" s="16"/>
      <c r="UXY561" s="37"/>
      <c r="UXZ561" s="16"/>
      <c r="UYA561" s="37"/>
      <c r="UYB561" s="16"/>
      <c r="UYC561" s="37"/>
      <c r="UYD561" s="56"/>
      <c r="VHN561" s="88"/>
      <c r="VHO561" s="16"/>
      <c r="VHP561" s="16" t="s">
        <v>23</v>
      </c>
      <c r="VHQ561" s="16"/>
      <c r="VHR561" s="16"/>
      <c r="VHS561" s="37"/>
      <c r="VHT561" s="16"/>
      <c r="VHU561" s="37"/>
      <c r="VHV561" s="16"/>
      <c r="VHW561" s="37"/>
      <c r="VHX561" s="16"/>
      <c r="VHY561" s="37"/>
      <c r="VHZ561" s="56"/>
      <c r="VRJ561" s="88"/>
      <c r="VRK561" s="16"/>
      <c r="VRL561" s="16" t="s">
        <v>23</v>
      </c>
      <c r="VRM561" s="16"/>
      <c r="VRN561" s="16"/>
      <c r="VRO561" s="37"/>
      <c r="VRP561" s="16"/>
      <c r="VRQ561" s="37"/>
      <c r="VRR561" s="16"/>
      <c r="VRS561" s="37"/>
      <c r="VRT561" s="16"/>
      <c r="VRU561" s="37"/>
      <c r="VRV561" s="56"/>
      <c r="WBF561" s="88"/>
      <c r="WBG561" s="16"/>
      <c r="WBH561" s="16" t="s">
        <v>23</v>
      </c>
      <c r="WBI561" s="16"/>
      <c r="WBJ561" s="16"/>
      <c r="WBK561" s="37"/>
      <c r="WBL561" s="16"/>
      <c r="WBM561" s="37"/>
      <c r="WBN561" s="16"/>
      <c r="WBO561" s="37"/>
      <c r="WBP561" s="16"/>
      <c r="WBQ561" s="37"/>
      <c r="WBR561" s="56"/>
      <c r="WLB561" s="88"/>
      <c r="WLC561" s="16"/>
      <c r="WLD561" s="16" t="s">
        <v>23</v>
      </c>
      <c r="WLE561" s="16"/>
      <c r="WLF561" s="16"/>
      <c r="WLG561" s="37"/>
      <c r="WLH561" s="16"/>
      <c r="WLI561" s="37"/>
      <c r="WLJ561" s="16"/>
      <c r="WLK561" s="37"/>
      <c r="WLL561" s="16"/>
      <c r="WLM561" s="37"/>
      <c r="WLN561" s="56"/>
      <c r="WUX561" s="88"/>
      <c r="WUY561" s="16"/>
      <c r="WUZ561" s="16" t="s">
        <v>23</v>
      </c>
      <c r="WVA561" s="16"/>
      <c r="WVB561" s="16"/>
      <c r="WVC561" s="37"/>
      <c r="WVD561" s="16"/>
      <c r="WVE561" s="37"/>
      <c r="WVF561" s="16"/>
      <c r="WVG561" s="37"/>
      <c r="WVH561" s="16"/>
      <c r="WVI561" s="37"/>
      <c r="WVJ561" s="56"/>
    </row>
    <row r="562" spans="1:16131" s="38" customFormat="1" x14ac:dyDescent="0.25">
      <c r="A562" s="36"/>
      <c r="B562" s="18" t="s">
        <v>219</v>
      </c>
      <c r="C562" s="16" t="s">
        <v>26</v>
      </c>
      <c r="D562" s="112">
        <v>6</v>
      </c>
      <c r="E562" s="112"/>
      <c r="F562" s="112"/>
      <c r="G562" s="112"/>
      <c r="H562" s="112"/>
      <c r="I562" s="112"/>
      <c r="J562" s="112"/>
      <c r="K562" s="118"/>
      <c r="L562" s="11" t="s">
        <v>209</v>
      </c>
      <c r="IL562" s="88"/>
      <c r="IM562" s="16" t="s">
        <v>94</v>
      </c>
      <c r="IN562" s="18" t="s">
        <v>93</v>
      </c>
      <c r="IO562" s="16" t="s">
        <v>26</v>
      </c>
      <c r="IP562" s="16"/>
      <c r="IQ562" s="37">
        <f>IQ558</f>
        <v>2</v>
      </c>
      <c r="IR562" s="37">
        <f>15/1.18</f>
        <v>12.711864406779661</v>
      </c>
      <c r="IS562" s="37">
        <f>IQ562*IR562</f>
        <v>25.423728813559322</v>
      </c>
      <c r="IT562" s="16"/>
      <c r="IU562" s="37"/>
      <c r="IV562" s="16"/>
      <c r="IW562" s="37"/>
      <c r="IX562" s="56">
        <f>IS562+IU562+IW562</f>
        <v>25.423728813559322</v>
      </c>
      <c r="SH562" s="88"/>
      <c r="SI562" s="16" t="s">
        <v>94</v>
      </c>
      <c r="SJ562" s="18" t="s">
        <v>93</v>
      </c>
      <c r="SK562" s="16" t="s">
        <v>26</v>
      </c>
      <c r="SL562" s="16"/>
      <c r="SM562" s="37">
        <f>SM558</f>
        <v>2</v>
      </c>
      <c r="SN562" s="37">
        <f>15/1.18</f>
        <v>12.711864406779661</v>
      </c>
      <c r="SO562" s="37">
        <f>SM562*SN562</f>
        <v>25.423728813559322</v>
      </c>
      <c r="SP562" s="16"/>
      <c r="SQ562" s="37"/>
      <c r="SR562" s="16"/>
      <c r="SS562" s="37"/>
      <c r="ST562" s="56">
        <f>SO562+SQ562+SS562</f>
        <v>25.423728813559322</v>
      </c>
      <c r="ACD562" s="88"/>
      <c r="ACE562" s="16" t="s">
        <v>94</v>
      </c>
      <c r="ACF562" s="18" t="s">
        <v>93</v>
      </c>
      <c r="ACG562" s="16" t="s">
        <v>26</v>
      </c>
      <c r="ACH562" s="16"/>
      <c r="ACI562" s="37">
        <f>ACI558</f>
        <v>2</v>
      </c>
      <c r="ACJ562" s="37">
        <f>15/1.18</f>
        <v>12.711864406779661</v>
      </c>
      <c r="ACK562" s="37">
        <f>ACI562*ACJ562</f>
        <v>25.423728813559322</v>
      </c>
      <c r="ACL562" s="16"/>
      <c r="ACM562" s="37"/>
      <c r="ACN562" s="16"/>
      <c r="ACO562" s="37"/>
      <c r="ACP562" s="56">
        <f>ACK562+ACM562+ACO562</f>
        <v>25.423728813559322</v>
      </c>
      <c r="ALZ562" s="88"/>
      <c r="AMA562" s="16" t="s">
        <v>94</v>
      </c>
      <c r="AMB562" s="18" t="s">
        <v>93</v>
      </c>
      <c r="AMC562" s="16" t="s">
        <v>26</v>
      </c>
      <c r="AMD562" s="16"/>
      <c r="AME562" s="37">
        <f>AME558</f>
        <v>2</v>
      </c>
      <c r="AMF562" s="37">
        <f>15/1.18</f>
        <v>12.711864406779661</v>
      </c>
      <c r="AMG562" s="37">
        <f>AME562*AMF562</f>
        <v>25.423728813559322</v>
      </c>
      <c r="AMH562" s="16"/>
      <c r="AMI562" s="37"/>
      <c r="AMJ562" s="16"/>
      <c r="AMK562" s="37"/>
      <c r="AML562" s="56">
        <f>AMG562+AMI562+AMK562</f>
        <v>25.423728813559322</v>
      </c>
      <c r="AVV562" s="88"/>
      <c r="AVW562" s="16" t="s">
        <v>94</v>
      </c>
      <c r="AVX562" s="18" t="s">
        <v>93</v>
      </c>
      <c r="AVY562" s="16" t="s">
        <v>26</v>
      </c>
      <c r="AVZ562" s="16"/>
      <c r="AWA562" s="37">
        <f>AWA558</f>
        <v>2</v>
      </c>
      <c r="AWB562" s="37">
        <f>15/1.18</f>
        <v>12.711864406779661</v>
      </c>
      <c r="AWC562" s="37">
        <f>AWA562*AWB562</f>
        <v>25.423728813559322</v>
      </c>
      <c r="AWD562" s="16"/>
      <c r="AWE562" s="37"/>
      <c r="AWF562" s="16"/>
      <c r="AWG562" s="37"/>
      <c r="AWH562" s="56">
        <f>AWC562+AWE562+AWG562</f>
        <v>25.423728813559322</v>
      </c>
      <c r="BFR562" s="88"/>
      <c r="BFS562" s="16" t="s">
        <v>94</v>
      </c>
      <c r="BFT562" s="18" t="s">
        <v>93</v>
      </c>
      <c r="BFU562" s="16" t="s">
        <v>26</v>
      </c>
      <c r="BFV562" s="16"/>
      <c r="BFW562" s="37">
        <f>BFW558</f>
        <v>2</v>
      </c>
      <c r="BFX562" s="37">
        <f>15/1.18</f>
        <v>12.711864406779661</v>
      </c>
      <c r="BFY562" s="37">
        <f>BFW562*BFX562</f>
        <v>25.423728813559322</v>
      </c>
      <c r="BFZ562" s="16"/>
      <c r="BGA562" s="37"/>
      <c r="BGB562" s="16"/>
      <c r="BGC562" s="37"/>
      <c r="BGD562" s="56">
        <f>BFY562+BGA562+BGC562</f>
        <v>25.423728813559322</v>
      </c>
      <c r="BPN562" s="88"/>
      <c r="BPO562" s="16" t="s">
        <v>94</v>
      </c>
      <c r="BPP562" s="18" t="s">
        <v>93</v>
      </c>
      <c r="BPQ562" s="16" t="s">
        <v>26</v>
      </c>
      <c r="BPR562" s="16"/>
      <c r="BPS562" s="37">
        <f>BPS558</f>
        <v>2</v>
      </c>
      <c r="BPT562" s="37">
        <f>15/1.18</f>
        <v>12.711864406779661</v>
      </c>
      <c r="BPU562" s="37">
        <f>BPS562*BPT562</f>
        <v>25.423728813559322</v>
      </c>
      <c r="BPV562" s="16"/>
      <c r="BPW562" s="37"/>
      <c r="BPX562" s="16"/>
      <c r="BPY562" s="37"/>
      <c r="BPZ562" s="56">
        <f>BPU562+BPW562+BPY562</f>
        <v>25.423728813559322</v>
      </c>
      <c r="BZJ562" s="88"/>
      <c r="BZK562" s="16" t="s">
        <v>94</v>
      </c>
      <c r="BZL562" s="18" t="s">
        <v>93</v>
      </c>
      <c r="BZM562" s="16" t="s">
        <v>26</v>
      </c>
      <c r="BZN562" s="16"/>
      <c r="BZO562" s="37">
        <f>BZO558</f>
        <v>2</v>
      </c>
      <c r="BZP562" s="37">
        <f>15/1.18</f>
        <v>12.711864406779661</v>
      </c>
      <c r="BZQ562" s="37">
        <f>BZO562*BZP562</f>
        <v>25.423728813559322</v>
      </c>
      <c r="BZR562" s="16"/>
      <c r="BZS562" s="37"/>
      <c r="BZT562" s="16"/>
      <c r="BZU562" s="37"/>
      <c r="BZV562" s="56">
        <f>BZQ562+BZS562+BZU562</f>
        <v>25.423728813559322</v>
      </c>
      <c r="CJF562" s="88"/>
      <c r="CJG562" s="16" t="s">
        <v>94</v>
      </c>
      <c r="CJH562" s="18" t="s">
        <v>93</v>
      </c>
      <c r="CJI562" s="16" t="s">
        <v>26</v>
      </c>
      <c r="CJJ562" s="16"/>
      <c r="CJK562" s="37">
        <f>CJK558</f>
        <v>2</v>
      </c>
      <c r="CJL562" s="37">
        <f>15/1.18</f>
        <v>12.711864406779661</v>
      </c>
      <c r="CJM562" s="37">
        <f>CJK562*CJL562</f>
        <v>25.423728813559322</v>
      </c>
      <c r="CJN562" s="16"/>
      <c r="CJO562" s="37"/>
      <c r="CJP562" s="16"/>
      <c r="CJQ562" s="37"/>
      <c r="CJR562" s="56">
        <f>CJM562+CJO562+CJQ562</f>
        <v>25.423728813559322</v>
      </c>
      <c r="CTB562" s="88"/>
      <c r="CTC562" s="16" t="s">
        <v>94</v>
      </c>
      <c r="CTD562" s="18" t="s">
        <v>93</v>
      </c>
      <c r="CTE562" s="16" t="s">
        <v>26</v>
      </c>
      <c r="CTF562" s="16"/>
      <c r="CTG562" s="37">
        <f>CTG558</f>
        <v>2</v>
      </c>
      <c r="CTH562" s="37">
        <f>15/1.18</f>
        <v>12.711864406779661</v>
      </c>
      <c r="CTI562" s="37">
        <f>CTG562*CTH562</f>
        <v>25.423728813559322</v>
      </c>
      <c r="CTJ562" s="16"/>
      <c r="CTK562" s="37"/>
      <c r="CTL562" s="16"/>
      <c r="CTM562" s="37"/>
      <c r="CTN562" s="56">
        <f>CTI562+CTK562+CTM562</f>
        <v>25.423728813559322</v>
      </c>
      <c r="DCX562" s="88"/>
      <c r="DCY562" s="16" t="s">
        <v>94</v>
      </c>
      <c r="DCZ562" s="18" t="s">
        <v>93</v>
      </c>
      <c r="DDA562" s="16" t="s">
        <v>26</v>
      </c>
      <c r="DDB562" s="16"/>
      <c r="DDC562" s="37">
        <f>DDC558</f>
        <v>2</v>
      </c>
      <c r="DDD562" s="37">
        <f>15/1.18</f>
        <v>12.711864406779661</v>
      </c>
      <c r="DDE562" s="37">
        <f>DDC562*DDD562</f>
        <v>25.423728813559322</v>
      </c>
      <c r="DDF562" s="16"/>
      <c r="DDG562" s="37"/>
      <c r="DDH562" s="16"/>
      <c r="DDI562" s="37"/>
      <c r="DDJ562" s="56">
        <f>DDE562+DDG562+DDI562</f>
        <v>25.423728813559322</v>
      </c>
      <c r="DMT562" s="88"/>
      <c r="DMU562" s="16" t="s">
        <v>94</v>
      </c>
      <c r="DMV562" s="18" t="s">
        <v>93</v>
      </c>
      <c r="DMW562" s="16" t="s">
        <v>26</v>
      </c>
      <c r="DMX562" s="16"/>
      <c r="DMY562" s="37">
        <f>DMY558</f>
        <v>2</v>
      </c>
      <c r="DMZ562" s="37">
        <f>15/1.18</f>
        <v>12.711864406779661</v>
      </c>
      <c r="DNA562" s="37">
        <f>DMY562*DMZ562</f>
        <v>25.423728813559322</v>
      </c>
      <c r="DNB562" s="16"/>
      <c r="DNC562" s="37"/>
      <c r="DND562" s="16"/>
      <c r="DNE562" s="37"/>
      <c r="DNF562" s="56">
        <f>DNA562+DNC562+DNE562</f>
        <v>25.423728813559322</v>
      </c>
      <c r="DWP562" s="88"/>
      <c r="DWQ562" s="16" t="s">
        <v>94</v>
      </c>
      <c r="DWR562" s="18" t="s">
        <v>93</v>
      </c>
      <c r="DWS562" s="16" t="s">
        <v>26</v>
      </c>
      <c r="DWT562" s="16"/>
      <c r="DWU562" s="37">
        <f>DWU558</f>
        <v>2</v>
      </c>
      <c r="DWV562" s="37">
        <f>15/1.18</f>
        <v>12.711864406779661</v>
      </c>
      <c r="DWW562" s="37">
        <f>DWU562*DWV562</f>
        <v>25.423728813559322</v>
      </c>
      <c r="DWX562" s="16"/>
      <c r="DWY562" s="37"/>
      <c r="DWZ562" s="16"/>
      <c r="DXA562" s="37"/>
      <c r="DXB562" s="56">
        <f>DWW562+DWY562+DXA562</f>
        <v>25.423728813559322</v>
      </c>
      <c r="EGL562" s="88"/>
      <c r="EGM562" s="16" t="s">
        <v>94</v>
      </c>
      <c r="EGN562" s="18" t="s">
        <v>93</v>
      </c>
      <c r="EGO562" s="16" t="s">
        <v>26</v>
      </c>
      <c r="EGP562" s="16"/>
      <c r="EGQ562" s="37">
        <f>EGQ558</f>
        <v>2</v>
      </c>
      <c r="EGR562" s="37">
        <f>15/1.18</f>
        <v>12.711864406779661</v>
      </c>
      <c r="EGS562" s="37">
        <f>EGQ562*EGR562</f>
        <v>25.423728813559322</v>
      </c>
      <c r="EGT562" s="16"/>
      <c r="EGU562" s="37"/>
      <c r="EGV562" s="16"/>
      <c r="EGW562" s="37"/>
      <c r="EGX562" s="56">
        <f>EGS562+EGU562+EGW562</f>
        <v>25.423728813559322</v>
      </c>
      <c r="EQH562" s="88"/>
      <c r="EQI562" s="16" t="s">
        <v>94</v>
      </c>
      <c r="EQJ562" s="18" t="s">
        <v>93</v>
      </c>
      <c r="EQK562" s="16" t="s">
        <v>26</v>
      </c>
      <c r="EQL562" s="16"/>
      <c r="EQM562" s="37">
        <f>EQM558</f>
        <v>2</v>
      </c>
      <c r="EQN562" s="37">
        <f>15/1.18</f>
        <v>12.711864406779661</v>
      </c>
      <c r="EQO562" s="37">
        <f>EQM562*EQN562</f>
        <v>25.423728813559322</v>
      </c>
      <c r="EQP562" s="16"/>
      <c r="EQQ562" s="37"/>
      <c r="EQR562" s="16"/>
      <c r="EQS562" s="37"/>
      <c r="EQT562" s="56">
        <f>EQO562+EQQ562+EQS562</f>
        <v>25.423728813559322</v>
      </c>
      <c r="FAD562" s="88"/>
      <c r="FAE562" s="16" t="s">
        <v>94</v>
      </c>
      <c r="FAF562" s="18" t="s">
        <v>93</v>
      </c>
      <c r="FAG562" s="16" t="s">
        <v>26</v>
      </c>
      <c r="FAH562" s="16"/>
      <c r="FAI562" s="37">
        <f>FAI558</f>
        <v>2</v>
      </c>
      <c r="FAJ562" s="37">
        <f>15/1.18</f>
        <v>12.711864406779661</v>
      </c>
      <c r="FAK562" s="37">
        <f>FAI562*FAJ562</f>
        <v>25.423728813559322</v>
      </c>
      <c r="FAL562" s="16"/>
      <c r="FAM562" s="37"/>
      <c r="FAN562" s="16"/>
      <c r="FAO562" s="37"/>
      <c r="FAP562" s="56">
        <f>FAK562+FAM562+FAO562</f>
        <v>25.423728813559322</v>
      </c>
      <c r="FJZ562" s="88"/>
      <c r="FKA562" s="16" t="s">
        <v>94</v>
      </c>
      <c r="FKB562" s="18" t="s">
        <v>93</v>
      </c>
      <c r="FKC562" s="16" t="s">
        <v>26</v>
      </c>
      <c r="FKD562" s="16"/>
      <c r="FKE562" s="37">
        <f>FKE558</f>
        <v>2</v>
      </c>
      <c r="FKF562" s="37">
        <f>15/1.18</f>
        <v>12.711864406779661</v>
      </c>
      <c r="FKG562" s="37">
        <f>FKE562*FKF562</f>
        <v>25.423728813559322</v>
      </c>
      <c r="FKH562" s="16"/>
      <c r="FKI562" s="37"/>
      <c r="FKJ562" s="16"/>
      <c r="FKK562" s="37"/>
      <c r="FKL562" s="56">
        <f>FKG562+FKI562+FKK562</f>
        <v>25.423728813559322</v>
      </c>
      <c r="FTV562" s="88"/>
      <c r="FTW562" s="16" t="s">
        <v>94</v>
      </c>
      <c r="FTX562" s="18" t="s">
        <v>93</v>
      </c>
      <c r="FTY562" s="16" t="s">
        <v>26</v>
      </c>
      <c r="FTZ562" s="16"/>
      <c r="FUA562" s="37">
        <f>FUA558</f>
        <v>2</v>
      </c>
      <c r="FUB562" s="37">
        <f>15/1.18</f>
        <v>12.711864406779661</v>
      </c>
      <c r="FUC562" s="37">
        <f>FUA562*FUB562</f>
        <v>25.423728813559322</v>
      </c>
      <c r="FUD562" s="16"/>
      <c r="FUE562" s="37"/>
      <c r="FUF562" s="16"/>
      <c r="FUG562" s="37"/>
      <c r="FUH562" s="56">
        <f>FUC562+FUE562+FUG562</f>
        <v>25.423728813559322</v>
      </c>
      <c r="GDR562" s="88"/>
      <c r="GDS562" s="16" t="s">
        <v>94</v>
      </c>
      <c r="GDT562" s="18" t="s">
        <v>93</v>
      </c>
      <c r="GDU562" s="16" t="s">
        <v>26</v>
      </c>
      <c r="GDV562" s="16"/>
      <c r="GDW562" s="37">
        <f>GDW558</f>
        <v>2</v>
      </c>
      <c r="GDX562" s="37">
        <f>15/1.18</f>
        <v>12.711864406779661</v>
      </c>
      <c r="GDY562" s="37">
        <f>GDW562*GDX562</f>
        <v>25.423728813559322</v>
      </c>
      <c r="GDZ562" s="16"/>
      <c r="GEA562" s="37"/>
      <c r="GEB562" s="16"/>
      <c r="GEC562" s="37"/>
      <c r="GED562" s="56">
        <f>GDY562+GEA562+GEC562</f>
        <v>25.423728813559322</v>
      </c>
      <c r="GNN562" s="88"/>
      <c r="GNO562" s="16" t="s">
        <v>94</v>
      </c>
      <c r="GNP562" s="18" t="s">
        <v>93</v>
      </c>
      <c r="GNQ562" s="16" t="s">
        <v>26</v>
      </c>
      <c r="GNR562" s="16"/>
      <c r="GNS562" s="37">
        <f>GNS558</f>
        <v>2</v>
      </c>
      <c r="GNT562" s="37">
        <f>15/1.18</f>
        <v>12.711864406779661</v>
      </c>
      <c r="GNU562" s="37">
        <f>GNS562*GNT562</f>
        <v>25.423728813559322</v>
      </c>
      <c r="GNV562" s="16"/>
      <c r="GNW562" s="37"/>
      <c r="GNX562" s="16"/>
      <c r="GNY562" s="37"/>
      <c r="GNZ562" s="56">
        <f>GNU562+GNW562+GNY562</f>
        <v>25.423728813559322</v>
      </c>
      <c r="GXJ562" s="88"/>
      <c r="GXK562" s="16" t="s">
        <v>94</v>
      </c>
      <c r="GXL562" s="18" t="s">
        <v>93</v>
      </c>
      <c r="GXM562" s="16" t="s">
        <v>26</v>
      </c>
      <c r="GXN562" s="16"/>
      <c r="GXO562" s="37">
        <f>GXO558</f>
        <v>2</v>
      </c>
      <c r="GXP562" s="37">
        <f>15/1.18</f>
        <v>12.711864406779661</v>
      </c>
      <c r="GXQ562" s="37">
        <f>GXO562*GXP562</f>
        <v>25.423728813559322</v>
      </c>
      <c r="GXR562" s="16"/>
      <c r="GXS562" s="37"/>
      <c r="GXT562" s="16"/>
      <c r="GXU562" s="37"/>
      <c r="GXV562" s="56">
        <f>GXQ562+GXS562+GXU562</f>
        <v>25.423728813559322</v>
      </c>
      <c r="HHF562" s="88"/>
      <c r="HHG562" s="16" t="s">
        <v>94</v>
      </c>
      <c r="HHH562" s="18" t="s">
        <v>93</v>
      </c>
      <c r="HHI562" s="16" t="s">
        <v>26</v>
      </c>
      <c r="HHJ562" s="16"/>
      <c r="HHK562" s="37">
        <f>HHK558</f>
        <v>2</v>
      </c>
      <c r="HHL562" s="37">
        <f>15/1.18</f>
        <v>12.711864406779661</v>
      </c>
      <c r="HHM562" s="37">
        <f>HHK562*HHL562</f>
        <v>25.423728813559322</v>
      </c>
      <c r="HHN562" s="16"/>
      <c r="HHO562" s="37"/>
      <c r="HHP562" s="16"/>
      <c r="HHQ562" s="37"/>
      <c r="HHR562" s="56">
        <f>HHM562+HHO562+HHQ562</f>
        <v>25.423728813559322</v>
      </c>
      <c r="HRB562" s="88"/>
      <c r="HRC562" s="16" t="s">
        <v>94</v>
      </c>
      <c r="HRD562" s="18" t="s">
        <v>93</v>
      </c>
      <c r="HRE562" s="16" t="s">
        <v>26</v>
      </c>
      <c r="HRF562" s="16"/>
      <c r="HRG562" s="37">
        <f>HRG558</f>
        <v>2</v>
      </c>
      <c r="HRH562" s="37">
        <f>15/1.18</f>
        <v>12.711864406779661</v>
      </c>
      <c r="HRI562" s="37">
        <f>HRG562*HRH562</f>
        <v>25.423728813559322</v>
      </c>
      <c r="HRJ562" s="16"/>
      <c r="HRK562" s="37"/>
      <c r="HRL562" s="16"/>
      <c r="HRM562" s="37"/>
      <c r="HRN562" s="56">
        <f>HRI562+HRK562+HRM562</f>
        <v>25.423728813559322</v>
      </c>
      <c r="IAX562" s="88"/>
      <c r="IAY562" s="16" t="s">
        <v>94</v>
      </c>
      <c r="IAZ562" s="18" t="s">
        <v>93</v>
      </c>
      <c r="IBA562" s="16" t="s">
        <v>26</v>
      </c>
      <c r="IBB562" s="16"/>
      <c r="IBC562" s="37">
        <f>IBC558</f>
        <v>2</v>
      </c>
      <c r="IBD562" s="37">
        <f>15/1.18</f>
        <v>12.711864406779661</v>
      </c>
      <c r="IBE562" s="37">
        <f>IBC562*IBD562</f>
        <v>25.423728813559322</v>
      </c>
      <c r="IBF562" s="16"/>
      <c r="IBG562" s="37"/>
      <c r="IBH562" s="16"/>
      <c r="IBI562" s="37"/>
      <c r="IBJ562" s="56">
        <f>IBE562+IBG562+IBI562</f>
        <v>25.423728813559322</v>
      </c>
      <c r="IKT562" s="88"/>
      <c r="IKU562" s="16" t="s">
        <v>94</v>
      </c>
      <c r="IKV562" s="18" t="s">
        <v>93</v>
      </c>
      <c r="IKW562" s="16" t="s">
        <v>26</v>
      </c>
      <c r="IKX562" s="16"/>
      <c r="IKY562" s="37">
        <f>IKY558</f>
        <v>2</v>
      </c>
      <c r="IKZ562" s="37">
        <f>15/1.18</f>
        <v>12.711864406779661</v>
      </c>
      <c r="ILA562" s="37">
        <f>IKY562*IKZ562</f>
        <v>25.423728813559322</v>
      </c>
      <c r="ILB562" s="16"/>
      <c r="ILC562" s="37"/>
      <c r="ILD562" s="16"/>
      <c r="ILE562" s="37"/>
      <c r="ILF562" s="56">
        <f>ILA562+ILC562+ILE562</f>
        <v>25.423728813559322</v>
      </c>
      <c r="IUP562" s="88"/>
      <c r="IUQ562" s="16" t="s">
        <v>94</v>
      </c>
      <c r="IUR562" s="18" t="s">
        <v>93</v>
      </c>
      <c r="IUS562" s="16" t="s">
        <v>26</v>
      </c>
      <c r="IUT562" s="16"/>
      <c r="IUU562" s="37">
        <f>IUU558</f>
        <v>2</v>
      </c>
      <c r="IUV562" s="37">
        <f>15/1.18</f>
        <v>12.711864406779661</v>
      </c>
      <c r="IUW562" s="37">
        <f>IUU562*IUV562</f>
        <v>25.423728813559322</v>
      </c>
      <c r="IUX562" s="16"/>
      <c r="IUY562" s="37"/>
      <c r="IUZ562" s="16"/>
      <c r="IVA562" s="37"/>
      <c r="IVB562" s="56">
        <f>IUW562+IUY562+IVA562</f>
        <v>25.423728813559322</v>
      </c>
      <c r="JEL562" s="88"/>
      <c r="JEM562" s="16" t="s">
        <v>94</v>
      </c>
      <c r="JEN562" s="18" t="s">
        <v>93</v>
      </c>
      <c r="JEO562" s="16" t="s">
        <v>26</v>
      </c>
      <c r="JEP562" s="16"/>
      <c r="JEQ562" s="37">
        <f>JEQ558</f>
        <v>2</v>
      </c>
      <c r="JER562" s="37">
        <f>15/1.18</f>
        <v>12.711864406779661</v>
      </c>
      <c r="JES562" s="37">
        <f>JEQ562*JER562</f>
        <v>25.423728813559322</v>
      </c>
      <c r="JET562" s="16"/>
      <c r="JEU562" s="37"/>
      <c r="JEV562" s="16"/>
      <c r="JEW562" s="37"/>
      <c r="JEX562" s="56">
        <f>JES562+JEU562+JEW562</f>
        <v>25.423728813559322</v>
      </c>
      <c r="JOH562" s="88"/>
      <c r="JOI562" s="16" t="s">
        <v>94</v>
      </c>
      <c r="JOJ562" s="18" t="s">
        <v>93</v>
      </c>
      <c r="JOK562" s="16" t="s">
        <v>26</v>
      </c>
      <c r="JOL562" s="16"/>
      <c r="JOM562" s="37">
        <f>JOM558</f>
        <v>2</v>
      </c>
      <c r="JON562" s="37">
        <f>15/1.18</f>
        <v>12.711864406779661</v>
      </c>
      <c r="JOO562" s="37">
        <f>JOM562*JON562</f>
        <v>25.423728813559322</v>
      </c>
      <c r="JOP562" s="16"/>
      <c r="JOQ562" s="37"/>
      <c r="JOR562" s="16"/>
      <c r="JOS562" s="37"/>
      <c r="JOT562" s="56">
        <f>JOO562+JOQ562+JOS562</f>
        <v>25.423728813559322</v>
      </c>
      <c r="JYD562" s="88"/>
      <c r="JYE562" s="16" t="s">
        <v>94</v>
      </c>
      <c r="JYF562" s="18" t="s">
        <v>93</v>
      </c>
      <c r="JYG562" s="16" t="s">
        <v>26</v>
      </c>
      <c r="JYH562" s="16"/>
      <c r="JYI562" s="37">
        <f>JYI558</f>
        <v>2</v>
      </c>
      <c r="JYJ562" s="37">
        <f>15/1.18</f>
        <v>12.711864406779661</v>
      </c>
      <c r="JYK562" s="37">
        <f>JYI562*JYJ562</f>
        <v>25.423728813559322</v>
      </c>
      <c r="JYL562" s="16"/>
      <c r="JYM562" s="37"/>
      <c r="JYN562" s="16"/>
      <c r="JYO562" s="37"/>
      <c r="JYP562" s="56">
        <f>JYK562+JYM562+JYO562</f>
        <v>25.423728813559322</v>
      </c>
      <c r="KHZ562" s="88"/>
      <c r="KIA562" s="16" t="s">
        <v>94</v>
      </c>
      <c r="KIB562" s="18" t="s">
        <v>93</v>
      </c>
      <c r="KIC562" s="16" t="s">
        <v>26</v>
      </c>
      <c r="KID562" s="16"/>
      <c r="KIE562" s="37">
        <f>KIE558</f>
        <v>2</v>
      </c>
      <c r="KIF562" s="37">
        <f>15/1.18</f>
        <v>12.711864406779661</v>
      </c>
      <c r="KIG562" s="37">
        <f>KIE562*KIF562</f>
        <v>25.423728813559322</v>
      </c>
      <c r="KIH562" s="16"/>
      <c r="KII562" s="37"/>
      <c r="KIJ562" s="16"/>
      <c r="KIK562" s="37"/>
      <c r="KIL562" s="56">
        <f>KIG562+KII562+KIK562</f>
        <v>25.423728813559322</v>
      </c>
      <c r="KRV562" s="88"/>
      <c r="KRW562" s="16" t="s">
        <v>94</v>
      </c>
      <c r="KRX562" s="18" t="s">
        <v>93</v>
      </c>
      <c r="KRY562" s="16" t="s">
        <v>26</v>
      </c>
      <c r="KRZ562" s="16"/>
      <c r="KSA562" s="37">
        <f>KSA558</f>
        <v>2</v>
      </c>
      <c r="KSB562" s="37">
        <f>15/1.18</f>
        <v>12.711864406779661</v>
      </c>
      <c r="KSC562" s="37">
        <f>KSA562*KSB562</f>
        <v>25.423728813559322</v>
      </c>
      <c r="KSD562" s="16"/>
      <c r="KSE562" s="37"/>
      <c r="KSF562" s="16"/>
      <c r="KSG562" s="37"/>
      <c r="KSH562" s="56">
        <f>KSC562+KSE562+KSG562</f>
        <v>25.423728813559322</v>
      </c>
      <c r="LBR562" s="88"/>
      <c r="LBS562" s="16" t="s">
        <v>94</v>
      </c>
      <c r="LBT562" s="18" t="s">
        <v>93</v>
      </c>
      <c r="LBU562" s="16" t="s">
        <v>26</v>
      </c>
      <c r="LBV562" s="16"/>
      <c r="LBW562" s="37">
        <f>LBW558</f>
        <v>2</v>
      </c>
      <c r="LBX562" s="37">
        <f>15/1.18</f>
        <v>12.711864406779661</v>
      </c>
      <c r="LBY562" s="37">
        <f>LBW562*LBX562</f>
        <v>25.423728813559322</v>
      </c>
      <c r="LBZ562" s="16"/>
      <c r="LCA562" s="37"/>
      <c r="LCB562" s="16"/>
      <c r="LCC562" s="37"/>
      <c r="LCD562" s="56">
        <f>LBY562+LCA562+LCC562</f>
        <v>25.423728813559322</v>
      </c>
      <c r="LLN562" s="88"/>
      <c r="LLO562" s="16" t="s">
        <v>94</v>
      </c>
      <c r="LLP562" s="18" t="s">
        <v>93</v>
      </c>
      <c r="LLQ562" s="16" t="s">
        <v>26</v>
      </c>
      <c r="LLR562" s="16"/>
      <c r="LLS562" s="37">
        <f>LLS558</f>
        <v>2</v>
      </c>
      <c r="LLT562" s="37">
        <f>15/1.18</f>
        <v>12.711864406779661</v>
      </c>
      <c r="LLU562" s="37">
        <f>LLS562*LLT562</f>
        <v>25.423728813559322</v>
      </c>
      <c r="LLV562" s="16"/>
      <c r="LLW562" s="37"/>
      <c r="LLX562" s="16"/>
      <c r="LLY562" s="37"/>
      <c r="LLZ562" s="56">
        <f>LLU562+LLW562+LLY562</f>
        <v>25.423728813559322</v>
      </c>
      <c r="LVJ562" s="88"/>
      <c r="LVK562" s="16" t="s">
        <v>94</v>
      </c>
      <c r="LVL562" s="18" t="s">
        <v>93</v>
      </c>
      <c r="LVM562" s="16" t="s">
        <v>26</v>
      </c>
      <c r="LVN562" s="16"/>
      <c r="LVO562" s="37">
        <f>LVO558</f>
        <v>2</v>
      </c>
      <c r="LVP562" s="37">
        <f>15/1.18</f>
        <v>12.711864406779661</v>
      </c>
      <c r="LVQ562" s="37">
        <f>LVO562*LVP562</f>
        <v>25.423728813559322</v>
      </c>
      <c r="LVR562" s="16"/>
      <c r="LVS562" s="37"/>
      <c r="LVT562" s="16"/>
      <c r="LVU562" s="37"/>
      <c r="LVV562" s="56">
        <f>LVQ562+LVS562+LVU562</f>
        <v>25.423728813559322</v>
      </c>
      <c r="MFF562" s="88"/>
      <c r="MFG562" s="16" t="s">
        <v>94</v>
      </c>
      <c r="MFH562" s="18" t="s">
        <v>93</v>
      </c>
      <c r="MFI562" s="16" t="s">
        <v>26</v>
      </c>
      <c r="MFJ562" s="16"/>
      <c r="MFK562" s="37">
        <f>MFK558</f>
        <v>2</v>
      </c>
      <c r="MFL562" s="37">
        <f>15/1.18</f>
        <v>12.711864406779661</v>
      </c>
      <c r="MFM562" s="37">
        <f>MFK562*MFL562</f>
        <v>25.423728813559322</v>
      </c>
      <c r="MFN562" s="16"/>
      <c r="MFO562" s="37"/>
      <c r="MFP562" s="16"/>
      <c r="MFQ562" s="37"/>
      <c r="MFR562" s="56">
        <f>MFM562+MFO562+MFQ562</f>
        <v>25.423728813559322</v>
      </c>
      <c r="MPB562" s="88"/>
      <c r="MPC562" s="16" t="s">
        <v>94</v>
      </c>
      <c r="MPD562" s="18" t="s">
        <v>93</v>
      </c>
      <c r="MPE562" s="16" t="s">
        <v>26</v>
      </c>
      <c r="MPF562" s="16"/>
      <c r="MPG562" s="37">
        <f>MPG558</f>
        <v>2</v>
      </c>
      <c r="MPH562" s="37">
        <f>15/1.18</f>
        <v>12.711864406779661</v>
      </c>
      <c r="MPI562" s="37">
        <f>MPG562*MPH562</f>
        <v>25.423728813559322</v>
      </c>
      <c r="MPJ562" s="16"/>
      <c r="MPK562" s="37"/>
      <c r="MPL562" s="16"/>
      <c r="MPM562" s="37"/>
      <c r="MPN562" s="56">
        <f>MPI562+MPK562+MPM562</f>
        <v>25.423728813559322</v>
      </c>
      <c r="MYX562" s="88"/>
      <c r="MYY562" s="16" t="s">
        <v>94</v>
      </c>
      <c r="MYZ562" s="18" t="s">
        <v>93</v>
      </c>
      <c r="MZA562" s="16" t="s">
        <v>26</v>
      </c>
      <c r="MZB562" s="16"/>
      <c r="MZC562" s="37">
        <f>MZC558</f>
        <v>2</v>
      </c>
      <c r="MZD562" s="37">
        <f>15/1.18</f>
        <v>12.711864406779661</v>
      </c>
      <c r="MZE562" s="37">
        <f>MZC562*MZD562</f>
        <v>25.423728813559322</v>
      </c>
      <c r="MZF562" s="16"/>
      <c r="MZG562" s="37"/>
      <c r="MZH562" s="16"/>
      <c r="MZI562" s="37"/>
      <c r="MZJ562" s="56">
        <f>MZE562+MZG562+MZI562</f>
        <v>25.423728813559322</v>
      </c>
      <c r="NIT562" s="88"/>
      <c r="NIU562" s="16" t="s">
        <v>94</v>
      </c>
      <c r="NIV562" s="18" t="s">
        <v>93</v>
      </c>
      <c r="NIW562" s="16" t="s">
        <v>26</v>
      </c>
      <c r="NIX562" s="16"/>
      <c r="NIY562" s="37">
        <f>NIY558</f>
        <v>2</v>
      </c>
      <c r="NIZ562" s="37">
        <f>15/1.18</f>
        <v>12.711864406779661</v>
      </c>
      <c r="NJA562" s="37">
        <f>NIY562*NIZ562</f>
        <v>25.423728813559322</v>
      </c>
      <c r="NJB562" s="16"/>
      <c r="NJC562" s="37"/>
      <c r="NJD562" s="16"/>
      <c r="NJE562" s="37"/>
      <c r="NJF562" s="56">
        <f>NJA562+NJC562+NJE562</f>
        <v>25.423728813559322</v>
      </c>
      <c r="NSP562" s="88"/>
      <c r="NSQ562" s="16" t="s">
        <v>94</v>
      </c>
      <c r="NSR562" s="18" t="s">
        <v>93</v>
      </c>
      <c r="NSS562" s="16" t="s">
        <v>26</v>
      </c>
      <c r="NST562" s="16"/>
      <c r="NSU562" s="37">
        <f>NSU558</f>
        <v>2</v>
      </c>
      <c r="NSV562" s="37">
        <f>15/1.18</f>
        <v>12.711864406779661</v>
      </c>
      <c r="NSW562" s="37">
        <f>NSU562*NSV562</f>
        <v>25.423728813559322</v>
      </c>
      <c r="NSX562" s="16"/>
      <c r="NSY562" s="37"/>
      <c r="NSZ562" s="16"/>
      <c r="NTA562" s="37"/>
      <c r="NTB562" s="56">
        <f>NSW562+NSY562+NTA562</f>
        <v>25.423728813559322</v>
      </c>
      <c r="OCL562" s="88"/>
      <c r="OCM562" s="16" t="s">
        <v>94</v>
      </c>
      <c r="OCN562" s="18" t="s">
        <v>93</v>
      </c>
      <c r="OCO562" s="16" t="s">
        <v>26</v>
      </c>
      <c r="OCP562" s="16"/>
      <c r="OCQ562" s="37">
        <f>OCQ558</f>
        <v>2</v>
      </c>
      <c r="OCR562" s="37">
        <f>15/1.18</f>
        <v>12.711864406779661</v>
      </c>
      <c r="OCS562" s="37">
        <f>OCQ562*OCR562</f>
        <v>25.423728813559322</v>
      </c>
      <c r="OCT562" s="16"/>
      <c r="OCU562" s="37"/>
      <c r="OCV562" s="16"/>
      <c r="OCW562" s="37"/>
      <c r="OCX562" s="56">
        <f>OCS562+OCU562+OCW562</f>
        <v>25.423728813559322</v>
      </c>
      <c r="OMH562" s="88"/>
      <c r="OMI562" s="16" t="s">
        <v>94</v>
      </c>
      <c r="OMJ562" s="18" t="s">
        <v>93</v>
      </c>
      <c r="OMK562" s="16" t="s">
        <v>26</v>
      </c>
      <c r="OML562" s="16"/>
      <c r="OMM562" s="37">
        <f>OMM558</f>
        <v>2</v>
      </c>
      <c r="OMN562" s="37">
        <f>15/1.18</f>
        <v>12.711864406779661</v>
      </c>
      <c r="OMO562" s="37">
        <f>OMM562*OMN562</f>
        <v>25.423728813559322</v>
      </c>
      <c r="OMP562" s="16"/>
      <c r="OMQ562" s="37"/>
      <c r="OMR562" s="16"/>
      <c r="OMS562" s="37"/>
      <c r="OMT562" s="56">
        <f>OMO562+OMQ562+OMS562</f>
        <v>25.423728813559322</v>
      </c>
      <c r="OWD562" s="88"/>
      <c r="OWE562" s="16" t="s">
        <v>94</v>
      </c>
      <c r="OWF562" s="18" t="s">
        <v>93</v>
      </c>
      <c r="OWG562" s="16" t="s">
        <v>26</v>
      </c>
      <c r="OWH562" s="16"/>
      <c r="OWI562" s="37">
        <f>OWI558</f>
        <v>2</v>
      </c>
      <c r="OWJ562" s="37">
        <f>15/1.18</f>
        <v>12.711864406779661</v>
      </c>
      <c r="OWK562" s="37">
        <f>OWI562*OWJ562</f>
        <v>25.423728813559322</v>
      </c>
      <c r="OWL562" s="16"/>
      <c r="OWM562" s="37"/>
      <c r="OWN562" s="16"/>
      <c r="OWO562" s="37"/>
      <c r="OWP562" s="56">
        <f>OWK562+OWM562+OWO562</f>
        <v>25.423728813559322</v>
      </c>
      <c r="PFZ562" s="88"/>
      <c r="PGA562" s="16" t="s">
        <v>94</v>
      </c>
      <c r="PGB562" s="18" t="s">
        <v>93</v>
      </c>
      <c r="PGC562" s="16" t="s">
        <v>26</v>
      </c>
      <c r="PGD562" s="16"/>
      <c r="PGE562" s="37">
        <f>PGE558</f>
        <v>2</v>
      </c>
      <c r="PGF562" s="37">
        <f>15/1.18</f>
        <v>12.711864406779661</v>
      </c>
      <c r="PGG562" s="37">
        <f>PGE562*PGF562</f>
        <v>25.423728813559322</v>
      </c>
      <c r="PGH562" s="16"/>
      <c r="PGI562" s="37"/>
      <c r="PGJ562" s="16"/>
      <c r="PGK562" s="37"/>
      <c r="PGL562" s="56">
        <f>PGG562+PGI562+PGK562</f>
        <v>25.423728813559322</v>
      </c>
      <c r="PPV562" s="88"/>
      <c r="PPW562" s="16" t="s">
        <v>94</v>
      </c>
      <c r="PPX562" s="18" t="s">
        <v>93</v>
      </c>
      <c r="PPY562" s="16" t="s">
        <v>26</v>
      </c>
      <c r="PPZ562" s="16"/>
      <c r="PQA562" s="37">
        <f>PQA558</f>
        <v>2</v>
      </c>
      <c r="PQB562" s="37">
        <f>15/1.18</f>
        <v>12.711864406779661</v>
      </c>
      <c r="PQC562" s="37">
        <f>PQA562*PQB562</f>
        <v>25.423728813559322</v>
      </c>
      <c r="PQD562" s="16"/>
      <c r="PQE562" s="37"/>
      <c r="PQF562" s="16"/>
      <c r="PQG562" s="37"/>
      <c r="PQH562" s="56">
        <f>PQC562+PQE562+PQG562</f>
        <v>25.423728813559322</v>
      </c>
      <c r="PZR562" s="88"/>
      <c r="PZS562" s="16" t="s">
        <v>94</v>
      </c>
      <c r="PZT562" s="18" t="s">
        <v>93</v>
      </c>
      <c r="PZU562" s="16" t="s">
        <v>26</v>
      </c>
      <c r="PZV562" s="16"/>
      <c r="PZW562" s="37">
        <f>PZW558</f>
        <v>2</v>
      </c>
      <c r="PZX562" s="37">
        <f>15/1.18</f>
        <v>12.711864406779661</v>
      </c>
      <c r="PZY562" s="37">
        <f>PZW562*PZX562</f>
        <v>25.423728813559322</v>
      </c>
      <c r="PZZ562" s="16"/>
      <c r="QAA562" s="37"/>
      <c r="QAB562" s="16"/>
      <c r="QAC562" s="37"/>
      <c r="QAD562" s="56">
        <f>PZY562+QAA562+QAC562</f>
        <v>25.423728813559322</v>
      </c>
      <c r="QJN562" s="88"/>
      <c r="QJO562" s="16" t="s">
        <v>94</v>
      </c>
      <c r="QJP562" s="18" t="s">
        <v>93</v>
      </c>
      <c r="QJQ562" s="16" t="s">
        <v>26</v>
      </c>
      <c r="QJR562" s="16"/>
      <c r="QJS562" s="37">
        <f>QJS558</f>
        <v>2</v>
      </c>
      <c r="QJT562" s="37">
        <f>15/1.18</f>
        <v>12.711864406779661</v>
      </c>
      <c r="QJU562" s="37">
        <f>QJS562*QJT562</f>
        <v>25.423728813559322</v>
      </c>
      <c r="QJV562" s="16"/>
      <c r="QJW562" s="37"/>
      <c r="QJX562" s="16"/>
      <c r="QJY562" s="37"/>
      <c r="QJZ562" s="56">
        <f>QJU562+QJW562+QJY562</f>
        <v>25.423728813559322</v>
      </c>
      <c r="QTJ562" s="88"/>
      <c r="QTK562" s="16" t="s">
        <v>94</v>
      </c>
      <c r="QTL562" s="18" t="s">
        <v>93</v>
      </c>
      <c r="QTM562" s="16" t="s">
        <v>26</v>
      </c>
      <c r="QTN562" s="16"/>
      <c r="QTO562" s="37">
        <f>QTO558</f>
        <v>2</v>
      </c>
      <c r="QTP562" s="37">
        <f>15/1.18</f>
        <v>12.711864406779661</v>
      </c>
      <c r="QTQ562" s="37">
        <f>QTO562*QTP562</f>
        <v>25.423728813559322</v>
      </c>
      <c r="QTR562" s="16"/>
      <c r="QTS562" s="37"/>
      <c r="QTT562" s="16"/>
      <c r="QTU562" s="37"/>
      <c r="QTV562" s="56">
        <f>QTQ562+QTS562+QTU562</f>
        <v>25.423728813559322</v>
      </c>
      <c r="RDF562" s="88"/>
      <c r="RDG562" s="16" t="s">
        <v>94</v>
      </c>
      <c r="RDH562" s="18" t="s">
        <v>93</v>
      </c>
      <c r="RDI562" s="16" t="s">
        <v>26</v>
      </c>
      <c r="RDJ562" s="16"/>
      <c r="RDK562" s="37">
        <f>RDK558</f>
        <v>2</v>
      </c>
      <c r="RDL562" s="37">
        <f>15/1.18</f>
        <v>12.711864406779661</v>
      </c>
      <c r="RDM562" s="37">
        <f>RDK562*RDL562</f>
        <v>25.423728813559322</v>
      </c>
      <c r="RDN562" s="16"/>
      <c r="RDO562" s="37"/>
      <c r="RDP562" s="16"/>
      <c r="RDQ562" s="37"/>
      <c r="RDR562" s="56">
        <f>RDM562+RDO562+RDQ562</f>
        <v>25.423728813559322</v>
      </c>
      <c r="RNB562" s="88"/>
      <c r="RNC562" s="16" t="s">
        <v>94</v>
      </c>
      <c r="RND562" s="18" t="s">
        <v>93</v>
      </c>
      <c r="RNE562" s="16" t="s">
        <v>26</v>
      </c>
      <c r="RNF562" s="16"/>
      <c r="RNG562" s="37">
        <f>RNG558</f>
        <v>2</v>
      </c>
      <c r="RNH562" s="37">
        <f>15/1.18</f>
        <v>12.711864406779661</v>
      </c>
      <c r="RNI562" s="37">
        <f>RNG562*RNH562</f>
        <v>25.423728813559322</v>
      </c>
      <c r="RNJ562" s="16"/>
      <c r="RNK562" s="37"/>
      <c r="RNL562" s="16"/>
      <c r="RNM562" s="37"/>
      <c r="RNN562" s="56">
        <f>RNI562+RNK562+RNM562</f>
        <v>25.423728813559322</v>
      </c>
      <c r="RWX562" s="88"/>
      <c r="RWY562" s="16" t="s">
        <v>94</v>
      </c>
      <c r="RWZ562" s="18" t="s">
        <v>93</v>
      </c>
      <c r="RXA562" s="16" t="s">
        <v>26</v>
      </c>
      <c r="RXB562" s="16"/>
      <c r="RXC562" s="37">
        <f>RXC558</f>
        <v>2</v>
      </c>
      <c r="RXD562" s="37">
        <f>15/1.18</f>
        <v>12.711864406779661</v>
      </c>
      <c r="RXE562" s="37">
        <f>RXC562*RXD562</f>
        <v>25.423728813559322</v>
      </c>
      <c r="RXF562" s="16"/>
      <c r="RXG562" s="37"/>
      <c r="RXH562" s="16"/>
      <c r="RXI562" s="37"/>
      <c r="RXJ562" s="56">
        <f>RXE562+RXG562+RXI562</f>
        <v>25.423728813559322</v>
      </c>
      <c r="SGT562" s="88"/>
      <c r="SGU562" s="16" t="s">
        <v>94</v>
      </c>
      <c r="SGV562" s="18" t="s">
        <v>93</v>
      </c>
      <c r="SGW562" s="16" t="s">
        <v>26</v>
      </c>
      <c r="SGX562" s="16"/>
      <c r="SGY562" s="37">
        <f>SGY558</f>
        <v>2</v>
      </c>
      <c r="SGZ562" s="37">
        <f>15/1.18</f>
        <v>12.711864406779661</v>
      </c>
      <c r="SHA562" s="37">
        <f>SGY562*SGZ562</f>
        <v>25.423728813559322</v>
      </c>
      <c r="SHB562" s="16"/>
      <c r="SHC562" s="37"/>
      <c r="SHD562" s="16"/>
      <c r="SHE562" s="37"/>
      <c r="SHF562" s="56">
        <f>SHA562+SHC562+SHE562</f>
        <v>25.423728813559322</v>
      </c>
      <c r="SQP562" s="88"/>
      <c r="SQQ562" s="16" t="s">
        <v>94</v>
      </c>
      <c r="SQR562" s="18" t="s">
        <v>93</v>
      </c>
      <c r="SQS562" s="16" t="s">
        <v>26</v>
      </c>
      <c r="SQT562" s="16"/>
      <c r="SQU562" s="37">
        <f>SQU558</f>
        <v>2</v>
      </c>
      <c r="SQV562" s="37">
        <f>15/1.18</f>
        <v>12.711864406779661</v>
      </c>
      <c r="SQW562" s="37">
        <f>SQU562*SQV562</f>
        <v>25.423728813559322</v>
      </c>
      <c r="SQX562" s="16"/>
      <c r="SQY562" s="37"/>
      <c r="SQZ562" s="16"/>
      <c r="SRA562" s="37"/>
      <c r="SRB562" s="56">
        <f>SQW562+SQY562+SRA562</f>
        <v>25.423728813559322</v>
      </c>
      <c r="TAL562" s="88"/>
      <c r="TAM562" s="16" t="s">
        <v>94</v>
      </c>
      <c r="TAN562" s="18" t="s">
        <v>93</v>
      </c>
      <c r="TAO562" s="16" t="s">
        <v>26</v>
      </c>
      <c r="TAP562" s="16"/>
      <c r="TAQ562" s="37">
        <f>TAQ558</f>
        <v>2</v>
      </c>
      <c r="TAR562" s="37">
        <f>15/1.18</f>
        <v>12.711864406779661</v>
      </c>
      <c r="TAS562" s="37">
        <f>TAQ562*TAR562</f>
        <v>25.423728813559322</v>
      </c>
      <c r="TAT562" s="16"/>
      <c r="TAU562" s="37"/>
      <c r="TAV562" s="16"/>
      <c r="TAW562" s="37"/>
      <c r="TAX562" s="56">
        <f>TAS562+TAU562+TAW562</f>
        <v>25.423728813559322</v>
      </c>
      <c r="TKH562" s="88"/>
      <c r="TKI562" s="16" t="s">
        <v>94</v>
      </c>
      <c r="TKJ562" s="18" t="s">
        <v>93</v>
      </c>
      <c r="TKK562" s="16" t="s">
        <v>26</v>
      </c>
      <c r="TKL562" s="16"/>
      <c r="TKM562" s="37">
        <f>TKM558</f>
        <v>2</v>
      </c>
      <c r="TKN562" s="37">
        <f>15/1.18</f>
        <v>12.711864406779661</v>
      </c>
      <c r="TKO562" s="37">
        <f>TKM562*TKN562</f>
        <v>25.423728813559322</v>
      </c>
      <c r="TKP562" s="16"/>
      <c r="TKQ562" s="37"/>
      <c r="TKR562" s="16"/>
      <c r="TKS562" s="37"/>
      <c r="TKT562" s="56">
        <f>TKO562+TKQ562+TKS562</f>
        <v>25.423728813559322</v>
      </c>
      <c r="TUD562" s="88"/>
      <c r="TUE562" s="16" t="s">
        <v>94</v>
      </c>
      <c r="TUF562" s="18" t="s">
        <v>93</v>
      </c>
      <c r="TUG562" s="16" t="s">
        <v>26</v>
      </c>
      <c r="TUH562" s="16"/>
      <c r="TUI562" s="37">
        <f>TUI558</f>
        <v>2</v>
      </c>
      <c r="TUJ562" s="37">
        <f>15/1.18</f>
        <v>12.711864406779661</v>
      </c>
      <c r="TUK562" s="37">
        <f>TUI562*TUJ562</f>
        <v>25.423728813559322</v>
      </c>
      <c r="TUL562" s="16"/>
      <c r="TUM562" s="37"/>
      <c r="TUN562" s="16"/>
      <c r="TUO562" s="37"/>
      <c r="TUP562" s="56">
        <f>TUK562+TUM562+TUO562</f>
        <v>25.423728813559322</v>
      </c>
      <c r="UDZ562" s="88"/>
      <c r="UEA562" s="16" t="s">
        <v>94</v>
      </c>
      <c r="UEB562" s="18" t="s">
        <v>93</v>
      </c>
      <c r="UEC562" s="16" t="s">
        <v>26</v>
      </c>
      <c r="UED562" s="16"/>
      <c r="UEE562" s="37">
        <f>UEE558</f>
        <v>2</v>
      </c>
      <c r="UEF562" s="37">
        <f>15/1.18</f>
        <v>12.711864406779661</v>
      </c>
      <c r="UEG562" s="37">
        <f>UEE562*UEF562</f>
        <v>25.423728813559322</v>
      </c>
      <c r="UEH562" s="16"/>
      <c r="UEI562" s="37"/>
      <c r="UEJ562" s="16"/>
      <c r="UEK562" s="37"/>
      <c r="UEL562" s="56">
        <f>UEG562+UEI562+UEK562</f>
        <v>25.423728813559322</v>
      </c>
      <c r="UNV562" s="88"/>
      <c r="UNW562" s="16" t="s">
        <v>94</v>
      </c>
      <c r="UNX562" s="18" t="s">
        <v>93</v>
      </c>
      <c r="UNY562" s="16" t="s">
        <v>26</v>
      </c>
      <c r="UNZ562" s="16"/>
      <c r="UOA562" s="37">
        <f>UOA558</f>
        <v>2</v>
      </c>
      <c r="UOB562" s="37">
        <f>15/1.18</f>
        <v>12.711864406779661</v>
      </c>
      <c r="UOC562" s="37">
        <f>UOA562*UOB562</f>
        <v>25.423728813559322</v>
      </c>
      <c r="UOD562" s="16"/>
      <c r="UOE562" s="37"/>
      <c r="UOF562" s="16"/>
      <c r="UOG562" s="37"/>
      <c r="UOH562" s="56">
        <f>UOC562+UOE562+UOG562</f>
        <v>25.423728813559322</v>
      </c>
      <c r="UXR562" s="88"/>
      <c r="UXS562" s="16" t="s">
        <v>94</v>
      </c>
      <c r="UXT562" s="18" t="s">
        <v>93</v>
      </c>
      <c r="UXU562" s="16" t="s">
        <v>26</v>
      </c>
      <c r="UXV562" s="16"/>
      <c r="UXW562" s="37">
        <f>UXW558</f>
        <v>2</v>
      </c>
      <c r="UXX562" s="37">
        <f>15/1.18</f>
        <v>12.711864406779661</v>
      </c>
      <c r="UXY562" s="37">
        <f>UXW562*UXX562</f>
        <v>25.423728813559322</v>
      </c>
      <c r="UXZ562" s="16"/>
      <c r="UYA562" s="37"/>
      <c r="UYB562" s="16"/>
      <c r="UYC562" s="37"/>
      <c r="UYD562" s="56">
        <f>UXY562+UYA562+UYC562</f>
        <v>25.423728813559322</v>
      </c>
      <c r="VHN562" s="88"/>
      <c r="VHO562" s="16" t="s">
        <v>94</v>
      </c>
      <c r="VHP562" s="18" t="s">
        <v>93</v>
      </c>
      <c r="VHQ562" s="16" t="s">
        <v>26</v>
      </c>
      <c r="VHR562" s="16"/>
      <c r="VHS562" s="37">
        <f>VHS558</f>
        <v>2</v>
      </c>
      <c r="VHT562" s="37">
        <f>15/1.18</f>
        <v>12.711864406779661</v>
      </c>
      <c r="VHU562" s="37">
        <f>VHS562*VHT562</f>
        <v>25.423728813559322</v>
      </c>
      <c r="VHV562" s="16"/>
      <c r="VHW562" s="37"/>
      <c r="VHX562" s="16"/>
      <c r="VHY562" s="37"/>
      <c r="VHZ562" s="56">
        <f>VHU562+VHW562+VHY562</f>
        <v>25.423728813559322</v>
      </c>
      <c r="VRJ562" s="88"/>
      <c r="VRK562" s="16" t="s">
        <v>94</v>
      </c>
      <c r="VRL562" s="18" t="s">
        <v>93</v>
      </c>
      <c r="VRM562" s="16" t="s">
        <v>26</v>
      </c>
      <c r="VRN562" s="16"/>
      <c r="VRO562" s="37">
        <f>VRO558</f>
        <v>2</v>
      </c>
      <c r="VRP562" s="37">
        <f>15/1.18</f>
        <v>12.711864406779661</v>
      </c>
      <c r="VRQ562" s="37">
        <f>VRO562*VRP562</f>
        <v>25.423728813559322</v>
      </c>
      <c r="VRR562" s="16"/>
      <c r="VRS562" s="37"/>
      <c r="VRT562" s="16"/>
      <c r="VRU562" s="37"/>
      <c r="VRV562" s="56">
        <f>VRQ562+VRS562+VRU562</f>
        <v>25.423728813559322</v>
      </c>
      <c r="WBF562" s="88"/>
      <c r="WBG562" s="16" t="s">
        <v>94</v>
      </c>
      <c r="WBH562" s="18" t="s">
        <v>93</v>
      </c>
      <c r="WBI562" s="16" t="s">
        <v>26</v>
      </c>
      <c r="WBJ562" s="16"/>
      <c r="WBK562" s="37">
        <f>WBK558</f>
        <v>2</v>
      </c>
      <c r="WBL562" s="37">
        <f>15/1.18</f>
        <v>12.711864406779661</v>
      </c>
      <c r="WBM562" s="37">
        <f>WBK562*WBL562</f>
        <v>25.423728813559322</v>
      </c>
      <c r="WBN562" s="16"/>
      <c r="WBO562" s="37"/>
      <c r="WBP562" s="16"/>
      <c r="WBQ562" s="37"/>
      <c r="WBR562" s="56">
        <f>WBM562+WBO562+WBQ562</f>
        <v>25.423728813559322</v>
      </c>
      <c r="WLB562" s="88"/>
      <c r="WLC562" s="16" t="s">
        <v>94</v>
      </c>
      <c r="WLD562" s="18" t="s">
        <v>93</v>
      </c>
      <c r="WLE562" s="16" t="s">
        <v>26</v>
      </c>
      <c r="WLF562" s="16"/>
      <c r="WLG562" s="37">
        <f>WLG558</f>
        <v>2</v>
      </c>
      <c r="WLH562" s="37">
        <f>15/1.18</f>
        <v>12.711864406779661</v>
      </c>
      <c r="WLI562" s="37">
        <f>WLG562*WLH562</f>
        <v>25.423728813559322</v>
      </c>
      <c r="WLJ562" s="16"/>
      <c r="WLK562" s="37"/>
      <c r="WLL562" s="16"/>
      <c r="WLM562" s="37"/>
      <c r="WLN562" s="56">
        <f>WLI562+WLK562+WLM562</f>
        <v>25.423728813559322</v>
      </c>
      <c r="WUX562" s="88"/>
      <c r="WUY562" s="16" t="s">
        <v>94</v>
      </c>
      <c r="WUZ562" s="18" t="s">
        <v>93</v>
      </c>
      <c r="WVA562" s="16" t="s">
        <v>26</v>
      </c>
      <c r="WVB562" s="16"/>
      <c r="WVC562" s="37">
        <f>WVC558</f>
        <v>2</v>
      </c>
      <c r="WVD562" s="37">
        <f>15/1.18</f>
        <v>12.711864406779661</v>
      </c>
      <c r="WVE562" s="37">
        <f>WVC562*WVD562</f>
        <v>25.423728813559322</v>
      </c>
      <c r="WVF562" s="16"/>
      <c r="WVG562" s="37"/>
      <c r="WVH562" s="16"/>
      <c r="WVI562" s="37"/>
      <c r="WVJ562" s="56">
        <f>WVE562+WVG562+WVI562</f>
        <v>25.423728813559322</v>
      </c>
    </row>
    <row r="563" spans="1:16131" s="38" customFormat="1" x14ac:dyDescent="0.25">
      <c r="A563" s="36"/>
      <c r="B563" s="18" t="s">
        <v>24</v>
      </c>
      <c r="C563" s="16" t="s">
        <v>16</v>
      </c>
      <c r="D563" s="112">
        <v>0.14400000000000002</v>
      </c>
      <c r="E563" s="112"/>
      <c r="F563" s="112"/>
      <c r="G563" s="112"/>
      <c r="H563" s="112"/>
      <c r="I563" s="112"/>
      <c r="J563" s="112"/>
      <c r="K563" s="118"/>
      <c r="L563" s="11" t="s">
        <v>210</v>
      </c>
      <c r="IL563" s="88"/>
      <c r="IM563" s="16"/>
      <c r="IN563" s="18" t="s">
        <v>24</v>
      </c>
      <c r="IO563" s="16" t="s">
        <v>16</v>
      </c>
      <c r="IP563" s="39">
        <v>2.4E-2</v>
      </c>
      <c r="IQ563" s="37">
        <f>IQ558*IP563</f>
        <v>4.8000000000000001E-2</v>
      </c>
      <c r="IR563" s="16">
        <v>3.2</v>
      </c>
      <c r="IS563" s="37">
        <f>IR563*IQ563</f>
        <v>0.15360000000000001</v>
      </c>
      <c r="IT563" s="16"/>
      <c r="IU563" s="37"/>
      <c r="IV563" s="16"/>
      <c r="IW563" s="37"/>
      <c r="IX563" s="56">
        <f>IS563+IU563+IW563</f>
        <v>0.15360000000000001</v>
      </c>
      <c r="SH563" s="88"/>
      <c r="SI563" s="16"/>
      <c r="SJ563" s="18" t="s">
        <v>24</v>
      </c>
      <c r="SK563" s="16" t="s">
        <v>16</v>
      </c>
      <c r="SL563" s="39">
        <v>2.4E-2</v>
      </c>
      <c r="SM563" s="37">
        <f>SM558*SL563</f>
        <v>4.8000000000000001E-2</v>
      </c>
      <c r="SN563" s="16">
        <v>3.2</v>
      </c>
      <c r="SO563" s="37">
        <f>SN563*SM563</f>
        <v>0.15360000000000001</v>
      </c>
      <c r="SP563" s="16"/>
      <c r="SQ563" s="37"/>
      <c r="SR563" s="16"/>
      <c r="SS563" s="37"/>
      <c r="ST563" s="56">
        <f>SO563+SQ563+SS563</f>
        <v>0.15360000000000001</v>
      </c>
      <c r="ACD563" s="88"/>
      <c r="ACE563" s="16"/>
      <c r="ACF563" s="18" t="s">
        <v>24</v>
      </c>
      <c r="ACG563" s="16" t="s">
        <v>16</v>
      </c>
      <c r="ACH563" s="39">
        <v>2.4E-2</v>
      </c>
      <c r="ACI563" s="37">
        <f>ACI558*ACH563</f>
        <v>4.8000000000000001E-2</v>
      </c>
      <c r="ACJ563" s="16">
        <v>3.2</v>
      </c>
      <c r="ACK563" s="37">
        <f>ACJ563*ACI563</f>
        <v>0.15360000000000001</v>
      </c>
      <c r="ACL563" s="16"/>
      <c r="ACM563" s="37"/>
      <c r="ACN563" s="16"/>
      <c r="ACO563" s="37"/>
      <c r="ACP563" s="56">
        <f>ACK563+ACM563+ACO563</f>
        <v>0.15360000000000001</v>
      </c>
      <c r="ALZ563" s="88"/>
      <c r="AMA563" s="16"/>
      <c r="AMB563" s="18" t="s">
        <v>24</v>
      </c>
      <c r="AMC563" s="16" t="s">
        <v>16</v>
      </c>
      <c r="AMD563" s="39">
        <v>2.4E-2</v>
      </c>
      <c r="AME563" s="37">
        <f>AME558*AMD563</f>
        <v>4.8000000000000001E-2</v>
      </c>
      <c r="AMF563" s="16">
        <v>3.2</v>
      </c>
      <c r="AMG563" s="37">
        <f>AMF563*AME563</f>
        <v>0.15360000000000001</v>
      </c>
      <c r="AMH563" s="16"/>
      <c r="AMI563" s="37"/>
      <c r="AMJ563" s="16"/>
      <c r="AMK563" s="37"/>
      <c r="AML563" s="56">
        <f>AMG563+AMI563+AMK563</f>
        <v>0.15360000000000001</v>
      </c>
      <c r="AVV563" s="88"/>
      <c r="AVW563" s="16"/>
      <c r="AVX563" s="18" t="s">
        <v>24</v>
      </c>
      <c r="AVY563" s="16" t="s">
        <v>16</v>
      </c>
      <c r="AVZ563" s="39">
        <v>2.4E-2</v>
      </c>
      <c r="AWA563" s="37">
        <f>AWA558*AVZ563</f>
        <v>4.8000000000000001E-2</v>
      </c>
      <c r="AWB563" s="16">
        <v>3.2</v>
      </c>
      <c r="AWC563" s="37">
        <f>AWB563*AWA563</f>
        <v>0.15360000000000001</v>
      </c>
      <c r="AWD563" s="16"/>
      <c r="AWE563" s="37"/>
      <c r="AWF563" s="16"/>
      <c r="AWG563" s="37"/>
      <c r="AWH563" s="56">
        <f>AWC563+AWE563+AWG563</f>
        <v>0.15360000000000001</v>
      </c>
      <c r="BFR563" s="88"/>
      <c r="BFS563" s="16"/>
      <c r="BFT563" s="18" t="s">
        <v>24</v>
      </c>
      <c r="BFU563" s="16" t="s">
        <v>16</v>
      </c>
      <c r="BFV563" s="39">
        <v>2.4E-2</v>
      </c>
      <c r="BFW563" s="37">
        <f>BFW558*BFV563</f>
        <v>4.8000000000000001E-2</v>
      </c>
      <c r="BFX563" s="16">
        <v>3.2</v>
      </c>
      <c r="BFY563" s="37">
        <f>BFX563*BFW563</f>
        <v>0.15360000000000001</v>
      </c>
      <c r="BFZ563" s="16"/>
      <c r="BGA563" s="37"/>
      <c r="BGB563" s="16"/>
      <c r="BGC563" s="37"/>
      <c r="BGD563" s="56">
        <f>BFY563+BGA563+BGC563</f>
        <v>0.15360000000000001</v>
      </c>
      <c r="BPN563" s="88"/>
      <c r="BPO563" s="16"/>
      <c r="BPP563" s="18" t="s">
        <v>24</v>
      </c>
      <c r="BPQ563" s="16" t="s">
        <v>16</v>
      </c>
      <c r="BPR563" s="39">
        <v>2.4E-2</v>
      </c>
      <c r="BPS563" s="37">
        <f>BPS558*BPR563</f>
        <v>4.8000000000000001E-2</v>
      </c>
      <c r="BPT563" s="16">
        <v>3.2</v>
      </c>
      <c r="BPU563" s="37">
        <f>BPT563*BPS563</f>
        <v>0.15360000000000001</v>
      </c>
      <c r="BPV563" s="16"/>
      <c r="BPW563" s="37"/>
      <c r="BPX563" s="16"/>
      <c r="BPY563" s="37"/>
      <c r="BPZ563" s="56">
        <f>BPU563+BPW563+BPY563</f>
        <v>0.15360000000000001</v>
      </c>
      <c r="BZJ563" s="88"/>
      <c r="BZK563" s="16"/>
      <c r="BZL563" s="18" t="s">
        <v>24</v>
      </c>
      <c r="BZM563" s="16" t="s">
        <v>16</v>
      </c>
      <c r="BZN563" s="39">
        <v>2.4E-2</v>
      </c>
      <c r="BZO563" s="37">
        <f>BZO558*BZN563</f>
        <v>4.8000000000000001E-2</v>
      </c>
      <c r="BZP563" s="16">
        <v>3.2</v>
      </c>
      <c r="BZQ563" s="37">
        <f>BZP563*BZO563</f>
        <v>0.15360000000000001</v>
      </c>
      <c r="BZR563" s="16"/>
      <c r="BZS563" s="37"/>
      <c r="BZT563" s="16"/>
      <c r="BZU563" s="37"/>
      <c r="BZV563" s="56">
        <f>BZQ563+BZS563+BZU563</f>
        <v>0.15360000000000001</v>
      </c>
      <c r="CJF563" s="88"/>
      <c r="CJG563" s="16"/>
      <c r="CJH563" s="18" t="s">
        <v>24</v>
      </c>
      <c r="CJI563" s="16" t="s">
        <v>16</v>
      </c>
      <c r="CJJ563" s="39">
        <v>2.4E-2</v>
      </c>
      <c r="CJK563" s="37">
        <f>CJK558*CJJ563</f>
        <v>4.8000000000000001E-2</v>
      </c>
      <c r="CJL563" s="16">
        <v>3.2</v>
      </c>
      <c r="CJM563" s="37">
        <f>CJL563*CJK563</f>
        <v>0.15360000000000001</v>
      </c>
      <c r="CJN563" s="16"/>
      <c r="CJO563" s="37"/>
      <c r="CJP563" s="16"/>
      <c r="CJQ563" s="37"/>
      <c r="CJR563" s="56">
        <f>CJM563+CJO563+CJQ563</f>
        <v>0.15360000000000001</v>
      </c>
      <c r="CTB563" s="88"/>
      <c r="CTC563" s="16"/>
      <c r="CTD563" s="18" t="s">
        <v>24</v>
      </c>
      <c r="CTE563" s="16" t="s">
        <v>16</v>
      </c>
      <c r="CTF563" s="39">
        <v>2.4E-2</v>
      </c>
      <c r="CTG563" s="37">
        <f>CTG558*CTF563</f>
        <v>4.8000000000000001E-2</v>
      </c>
      <c r="CTH563" s="16">
        <v>3.2</v>
      </c>
      <c r="CTI563" s="37">
        <f>CTH563*CTG563</f>
        <v>0.15360000000000001</v>
      </c>
      <c r="CTJ563" s="16"/>
      <c r="CTK563" s="37"/>
      <c r="CTL563" s="16"/>
      <c r="CTM563" s="37"/>
      <c r="CTN563" s="56">
        <f>CTI563+CTK563+CTM563</f>
        <v>0.15360000000000001</v>
      </c>
      <c r="DCX563" s="88"/>
      <c r="DCY563" s="16"/>
      <c r="DCZ563" s="18" t="s">
        <v>24</v>
      </c>
      <c r="DDA563" s="16" t="s">
        <v>16</v>
      </c>
      <c r="DDB563" s="39">
        <v>2.4E-2</v>
      </c>
      <c r="DDC563" s="37">
        <f>DDC558*DDB563</f>
        <v>4.8000000000000001E-2</v>
      </c>
      <c r="DDD563" s="16">
        <v>3.2</v>
      </c>
      <c r="DDE563" s="37">
        <f>DDD563*DDC563</f>
        <v>0.15360000000000001</v>
      </c>
      <c r="DDF563" s="16"/>
      <c r="DDG563" s="37"/>
      <c r="DDH563" s="16"/>
      <c r="DDI563" s="37"/>
      <c r="DDJ563" s="56">
        <f>DDE563+DDG563+DDI563</f>
        <v>0.15360000000000001</v>
      </c>
      <c r="DMT563" s="88"/>
      <c r="DMU563" s="16"/>
      <c r="DMV563" s="18" t="s">
        <v>24</v>
      </c>
      <c r="DMW563" s="16" t="s">
        <v>16</v>
      </c>
      <c r="DMX563" s="39">
        <v>2.4E-2</v>
      </c>
      <c r="DMY563" s="37">
        <f>DMY558*DMX563</f>
        <v>4.8000000000000001E-2</v>
      </c>
      <c r="DMZ563" s="16">
        <v>3.2</v>
      </c>
      <c r="DNA563" s="37">
        <f>DMZ563*DMY563</f>
        <v>0.15360000000000001</v>
      </c>
      <c r="DNB563" s="16"/>
      <c r="DNC563" s="37"/>
      <c r="DND563" s="16"/>
      <c r="DNE563" s="37"/>
      <c r="DNF563" s="56">
        <f>DNA563+DNC563+DNE563</f>
        <v>0.15360000000000001</v>
      </c>
      <c r="DWP563" s="88"/>
      <c r="DWQ563" s="16"/>
      <c r="DWR563" s="18" t="s">
        <v>24</v>
      </c>
      <c r="DWS563" s="16" t="s">
        <v>16</v>
      </c>
      <c r="DWT563" s="39">
        <v>2.4E-2</v>
      </c>
      <c r="DWU563" s="37">
        <f>DWU558*DWT563</f>
        <v>4.8000000000000001E-2</v>
      </c>
      <c r="DWV563" s="16">
        <v>3.2</v>
      </c>
      <c r="DWW563" s="37">
        <f>DWV563*DWU563</f>
        <v>0.15360000000000001</v>
      </c>
      <c r="DWX563" s="16"/>
      <c r="DWY563" s="37"/>
      <c r="DWZ563" s="16"/>
      <c r="DXA563" s="37"/>
      <c r="DXB563" s="56">
        <f>DWW563+DWY563+DXA563</f>
        <v>0.15360000000000001</v>
      </c>
      <c r="EGL563" s="88"/>
      <c r="EGM563" s="16"/>
      <c r="EGN563" s="18" t="s">
        <v>24</v>
      </c>
      <c r="EGO563" s="16" t="s">
        <v>16</v>
      </c>
      <c r="EGP563" s="39">
        <v>2.4E-2</v>
      </c>
      <c r="EGQ563" s="37">
        <f>EGQ558*EGP563</f>
        <v>4.8000000000000001E-2</v>
      </c>
      <c r="EGR563" s="16">
        <v>3.2</v>
      </c>
      <c r="EGS563" s="37">
        <f>EGR563*EGQ563</f>
        <v>0.15360000000000001</v>
      </c>
      <c r="EGT563" s="16"/>
      <c r="EGU563" s="37"/>
      <c r="EGV563" s="16"/>
      <c r="EGW563" s="37"/>
      <c r="EGX563" s="56">
        <f>EGS563+EGU563+EGW563</f>
        <v>0.15360000000000001</v>
      </c>
      <c r="EQH563" s="88"/>
      <c r="EQI563" s="16"/>
      <c r="EQJ563" s="18" t="s">
        <v>24</v>
      </c>
      <c r="EQK563" s="16" t="s">
        <v>16</v>
      </c>
      <c r="EQL563" s="39">
        <v>2.4E-2</v>
      </c>
      <c r="EQM563" s="37">
        <f>EQM558*EQL563</f>
        <v>4.8000000000000001E-2</v>
      </c>
      <c r="EQN563" s="16">
        <v>3.2</v>
      </c>
      <c r="EQO563" s="37">
        <f>EQN563*EQM563</f>
        <v>0.15360000000000001</v>
      </c>
      <c r="EQP563" s="16"/>
      <c r="EQQ563" s="37"/>
      <c r="EQR563" s="16"/>
      <c r="EQS563" s="37"/>
      <c r="EQT563" s="56">
        <f>EQO563+EQQ563+EQS563</f>
        <v>0.15360000000000001</v>
      </c>
      <c r="FAD563" s="88"/>
      <c r="FAE563" s="16"/>
      <c r="FAF563" s="18" t="s">
        <v>24</v>
      </c>
      <c r="FAG563" s="16" t="s">
        <v>16</v>
      </c>
      <c r="FAH563" s="39">
        <v>2.4E-2</v>
      </c>
      <c r="FAI563" s="37">
        <f>FAI558*FAH563</f>
        <v>4.8000000000000001E-2</v>
      </c>
      <c r="FAJ563" s="16">
        <v>3.2</v>
      </c>
      <c r="FAK563" s="37">
        <f>FAJ563*FAI563</f>
        <v>0.15360000000000001</v>
      </c>
      <c r="FAL563" s="16"/>
      <c r="FAM563" s="37"/>
      <c r="FAN563" s="16"/>
      <c r="FAO563" s="37"/>
      <c r="FAP563" s="56">
        <f>FAK563+FAM563+FAO563</f>
        <v>0.15360000000000001</v>
      </c>
      <c r="FJZ563" s="88"/>
      <c r="FKA563" s="16"/>
      <c r="FKB563" s="18" t="s">
        <v>24</v>
      </c>
      <c r="FKC563" s="16" t="s">
        <v>16</v>
      </c>
      <c r="FKD563" s="39">
        <v>2.4E-2</v>
      </c>
      <c r="FKE563" s="37">
        <f>FKE558*FKD563</f>
        <v>4.8000000000000001E-2</v>
      </c>
      <c r="FKF563" s="16">
        <v>3.2</v>
      </c>
      <c r="FKG563" s="37">
        <f>FKF563*FKE563</f>
        <v>0.15360000000000001</v>
      </c>
      <c r="FKH563" s="16"/>
      <c r="FKI563" s="37"/>
      <c r="FKJ563" s="16"/>
      <c r="FKK563" s="37"/>
      <c r="FKL563" s="56">
        <f>FKG563+FKI563+FKK563</f>
        <v>0.15360000000000001</v>
      </c>
      <c r="FTV563" s="88"/>
      <c r="FTW563" s="16"/>
      <c r="FTX563" s="18" t="s">
        <v>24</v>
      </c>
      <c r="FTY563" s="16" t="s">
        <v>16</v>
      </c>
      <c r="FTZ563" s="39">
        <v>2.4E-2</v>
      </c>
      <c r="FUA563" s="37">
        <f>FUA558*FTZ563</f>
        <v>4.8000000000000001E-2</v>
      </c>
      <c r="FUB563" s="16">
        <v>3.2</v>
      </c>
      <c r="FUC563" s="37">
        <f>FUB563*FUA563</f>
        <v>0.15360000000000001</v>
      </c>
      <c r="FUD563" s="16"/>
      <c r="FUE563" s="37"/>
      <c r="FUF563" s="16"/>
      <c r="FUG563" s="37"/>
      <c r="FUH563" s="56">
        <f>FUC563+FUE563+FUG563</f>
        <v>0.15360000000000001</v>
      </c>
      <c r="GDR563" s="88"/>
      <c r="GDS563" s="16"/>
      <c r="GDT563" s="18" t="s">
        <v>24</v>
      </c>
      <c r="GDU563" s="16" t="s">
        <v>16</v>
      </c>
      <c r="GDV563" s="39">
        <v>2.4E-2</v>
      </c>
      <c r="GDW563" s="37">
        <f>GDW558*GDV563</f>
        <v>4.8000000000000001E-2</v>
      </c>
      <c r="GDX563" s="16">
        <v>3.2</v>
      </c>
      <c r="GDY563" s="37">
        <f>GDX563*GDW563</f>
        <v>0.15360000000000001</v>
      </c>
      <c r="GDZ563" s="16"/>
      <c r="GEA563" s="37"/>
      <c r="GEB563" s="16"/>
      <c r="GEC563" s="37"/>
      <c r="GED563" s="56">
        <f>GDY563+GEA563+GEC563</f>
        <v>0.15360000000000001</v>
      </c>
      <c r="GNN563" s="88"/>
      <c r="GNO563" s="16"/>
      <c r="GNP563" s="18" t="s">
        <v>24</v>
      </c>
      <c r="GNQ563" s="16" t="s">
        <v>16</v>
      </c>
      <c r="GNR563" s="39">
        <v>2.4E-2</v>
      </c>
      <c r="GNS563" s="37">
        <f>GNS558*GNR563</f>
        <v>4.8000000000000001E-2</v>
      </c>
      <c r="GNT563" s="16">
        <v>3.2</v>
      </c>
      <c r="GNU563" s="37">
        <f>GNT563*GNS563</f>
        <v>0.15360000000000001</v>
      </c>
      <c r="GNV563" s="16"/>
      <c r="GNW563" s="37"/>
      <c r="GNX563" s="16"/>
      <c r="GNY563" s="37"/>
      <c r="GNZ563" s="56">
        <f>GNU563+GNW563+GNY563</f>
        <v>0.15360000000000001</v>
      </c>
      <c r="GXJ563" s="88"/>
      <c r="GXK563" s="16"/>
      <c r="GXL563" s="18" t="s">
        <v>24</v>
      </c>
      <c r="GXM563" s="16" t="s">
        <v>16</v>
      </c>
      <c r="GXN563" s="39">
        <v>2.4E-2</v>
      </c>
      <c r="GXO563" s="37">
        <f>GXO558*GXN563</f>
        <v>4.8000000000000001E-2</v>
      </c>
      <c r="GXP563" s="16">
        <v>3.2</v>
      </c>
      <c r="GXQ563" s="37">
        <f>GXP563*GXO563</f>
        <v>0.15360000000000001</v>
      </c>
      <c r="GXR563" s="16"/>
      <c r="GXS563" s="37"/>
      <c r="GXT563" s="16"/>
      <c r="GXU563" s="37"/>
      <c r="GXV563" s="56">
        <f>GXQ563+GXS563+GXU563</f>
        <v>0.15360000000000001</v>
      </c>
      <c r="HHF563" s="88"/>
      <c r="HHG563" s="16"/>
      <c r="HHH563" s="18" t="s">
        <v>24</v>
      </c>
      <c r="HHI563" s="16" t="s">
        <v>16</v>
      </c>
      <c r="HHJ563" s="39">
        <v>2.4E-2</v>
      </c>
      <c r="HHK563" s="37">
        <f>HHK558*HHJ563</f>
        <v>4.8000000000000001E-2</v>
      </c>
      <c r="HHL563" s="16">
        <v>3.2</v>
      </c>
      <c r="HHM563" s="37">
        <f>HHL563*HHK563</f>
        <v>0.15360000000000001</v>
      </c>
      <c r="HHN563" s="16"/>
      <c r="HHO563" s="37"/>
      <c r="HHP563" s="16"/>
      <c r="HHQ563" s="37"/>
      <c r="HHR563" s="56">
        <f>HHM563+HHO563+HHQ563</f>
        <v>0.15360000000000001</v>
      </c>
      <c r="HRB563" s="88"/>
      <c r="HRC563" s="16"/>
      <c r="HRD563" s="18" t="s">
        <v>24</v>
      </c>
      <c r="HRE563" s="16" t="s">
        <v>16</v>
      </c>
      <c r="HRF563" s="39">
        <v>2.4E-2</v>
      </c>
      <c r="HRG563" s="37">
        <f>HRG558*HRF563</f>
        <v>4.8000000000000001E-2</v>
      </c>
      <c r="HRH563" s="16">
        <v>3.2</v>
      </c>
      <c r="HRI563" s="37">
        <f>HRH563*HRG563</f>
        <v>0.15360000000000001</v>
      </c>
      <c r="HRJ563" s="16"/>
      <c r="HRK563" s="37"/>
      <c r="HRL563" s="16"/>
      <c r="HRM563" s="37"/>
      <c r="HRN563" s="56">
        <f>HRI563+HRK563+HRM563</f>
        <v>0.15360000000000001</v>
      </c>
      <c r="IAX563" s="88"/>
      <c r="IAY563" s="16"/>
      <c r="IAZ563" s="18" t="s">
        <v>24</v>
      </c>
      <c r="IBA563" s="16" t="s">
        <v>16</v>
      </c>
      <c r="IBB563" s="39">
        <v>2.4E-2</v>
      </c>
      <c r="IBC563" s="37">
        <f>IBC558*IBB563</f>
        <v>4.8000000000000001E-2</v>
      </c>
      <c r="IBD563" s="16">
        <v>3.2</v>
      </c>
      <c r="IBE563" s="37">
        <f>IBD563*IBC563</f>
        <v>0.15360000000000001</v>
      </c>
      <c r="IBF563" s="16"/>
      <c r="IBG563" s="37"/>
      <c r="IBH563" s="16"/>
      <c r="IBI563" s="37"/>
      <c r="IBJ563" s="56">
        <f>IBE563+IBG563+IBI563</f>
        <v>0.15360000000000001</v>
      </c>
      <c r="IKT563" s="88"/>
      <c r="IKU563" s="16"/>
      <c r="IKV563" s="18" t="s">
        <v>24</v>
      </c>
      <c r="IKW563" s="16" t="s">
        <v>16</v>
      </c>
      <c r="IKX563" s="39">
        <v>2.4E-2</v>
      </c>
      <c r="IKY563" s="37">
        <f>IKY558*IKX563</f>
        <v>4.8000000000000001E-2</v>
      </c>
      <c r="IKZ563" s="16">
        <v>3.2</v>
      </c>
      <c r="ILA563" s="37">
        <f>IKZ563*IKY563</f>
        <v>0.15360000000000001</v>
      </c>
      <c r="ILB563" s="16"/>
      <c r="ILC563" s="37"/>
      <c r="ILD563" s="16"/>
      <c r="ILE563" s="37"/>
      <c r="ILF563" s="56">
        <f>ILA563+ILC563+ILE563</f>
        <v>0.15360000000000001</v>
      </c>
      <c r="IUP563" s="88"/>
      <c r="IUQ563" s="16"/>
      <c r="IUR563" s="18" t="s">
        <v>24</v>
      </c>
      <c r="IUS563" s="16" t="s">
        <v>16</v>
      </c>
      <c r="IUT563" s="39">
        <v>2.4E-2</v>
      </c>
      <c r="IUU563" s="37">
        <f>IUU558*IUT563</f>
        <v>4.8000000000000001E-2</v>
      </c>
      <c r="IUV563" s="16">
        <v>3.2</v>
      </c>
      <c r="IUW563" s="37">
        <f>IUV563*IUU563</f>
        <v>0.15360000000000001</v>
      </c>
      <c r="IUX563" s="16"/>
      <c r="IUY563" s="37"/>
      <c r="IUZ563" s="16"/>
      <c r="IVA563" s="37"/>
      <c r="IVB563" s="56">
        <f>IUW563+IUY563+IVA563</f>
        <v>0.15360000000000001</v>
      </c>
      <c r="JEL563" s="88"/>
      <c r="JEM563" s="16"/>
      <c r="JEN563" s="18" t="s">
        <v>24</v>
      </c>
      <c r="JEO563" s="16" t="s">
        <v>16</v>
      </c>
      <c r="JEP563" s="39">
        <v>2.4E-2</v>
      </c>
      <c r="JEQ563" s="37">
        <f>JEQ558*JEP563</f>
        <v>4.8000000000000001E-2</v>
      </c>
      <c r="JER563" s="16">
        <v>3.2</v>
      </c>
      <c r="JES563" s="37">
        <f>JER563*JEQ563</f>
        <v>0.15360000000000001</v>
      </c>
      <c r="JET563" s="16"/>
      <c r="JEU563" s="37"/>
      <c r="JEV563" s="16"/>
      <c r="JEW563" s="37"/>
      <c r="JEX563" s="56">
        <f>JES563+JEU563+JEW563</f>
        <v>0.15360000000000001</v>
      </c>
      <c r="JOH563" s="88"/>
      <c r="JOI563" s="16"/>
      <c r="JOJ563" s="18" t="s">
        <v>24</v>
      </c>
      <c r="JOK563" s="16" t="s">
        <v>16</v>
      </c>
      <c r="JOL563" s="39">
        <v>2.4E-2</v>
      </c>
      <c r="JOM563" s="37">
        <f>JOM558*JOL563</f>
        <v>4.8000000000000001E-2</v>
      </c>
      <c r="JON563" s="16">
        <v>3.2</v>
      </c>
      <c r="JOO563" s="37">
        <f>JON563*JOM563</f>
        <v>0.15360000000000001</v>
      </c>
      <c r="JOP563" s="16"/>
      <c r="JOQ563" s="37"/>
      <c r="JOR563" s="16"/>
      <c r="JOS563" s="37"/>
      <c r="JOT563" s="56">
        <f>JOO563+JOQ563+JOS563</f>
        <v>0.15360000000000001</v>
      </c>
      <c r="JYD563" s="88"/>
      <c r="JYE563" s="16"/>
      <c r="JYF563" s="18" t="s">
        <v>24</v>
      </c>
      <c r="JYG563" s="16" t="s">
        <v>16</v>
      </c>
      <c r="JYH563" s="39">
        <v>2.4E-2</v>
      </c>
      <c r="JYI563" s="37">
        <f>JYI558*JYH563</f>
        <v>4.8000000000000001E-2</v>
      </c>
      <c r="JYJ563" s="16">
        <v>3.2</v>
      </c>
      <c r="JYK563" s="37">
        <f>JYJ563*JYI563</f>
        <v>0.15360000000000001</v>
      </c>
      <c r="JYL563" s="16"/>
      <c r="JYM563" s="37"/>
      <c r="JYN563" s="16"/>
      <c r="JYO563" s="37"/>
      <c r="JYP563" s="56">
        <f>JYK563+JYM563+JYO563</f>
        <v>0.15360000000000001</v>
      </c>
      <c r="KHZ563" s="88"/>
      <c r="KIA563" s="16"/>
      <c r="KIB563" s="18" t="s">
        <v>24</v>
      </c>
      <c r="KIC563" s="16" t="s">
        <v>16</v>
      </c>
      <c r="KID563" s="39">
        <v>2.4E-2</v>
      </c>
      <c r="KIE563" s="37">
        <f>KIE558*KID563</f>
        <v>4.8000000000000001E-2</v>
      </c>
      <c r="KIF563" s="16">
        <v>3.2</v>
      </c>
      <c r="KIG563" s="37">
        <f>KIF563*KIE563</f>
        <v>0.15360000000000001</v>
      </c>
      <c r="KIH563" s="16"/>
      <c r="KII563" s="37"/>
      <c r="KIJ563" s="16"/>
      <c r="KIK563" s="37"/>
      <c r="KIL563" s="56">
        <f>KIG563+KII563+KIK563</f>
        <v>0.15360000000000001</v>
      </c>
      <c r="KRV563" s="88"/>
      <c r="KRW563" s="16"/>
      <c r="KRX563" s="18" t="s">
        <v>24</v>
      </c>
      <c r="KRY563" s="16" t="s">
        <v>16</v>
      </c>
      <c r="KRZ563" s="39">
        <v>2.4E-2</v>
      </c>
      <c r="KSA563" s="37">
        <f>KSA558*KRZ563</f>
        <v>4.8000000000000001E-2</v>
      </c>
      <c r="KSB563" s="16">
        <v>3.2</v>
      </c>
      <c r="KSC563" s="37">
        <f>KSB563*KSA563</f>
        <v>0.15360000000000001</v>
      </c>
      <c r="KSD563" s="16"/>
      <c r="KSE563" s="37"/>
      <c r="KSF563" s="16"/>
      <c r="KSG563" s="37"/>
      <c r="KSH563" s="56">
        <f>KSC563+KSE563+KSG563</f>
        <v>0.15360000000000001</v>
      </c>
      <c r="LBR563" s="88"/>
      <c r="LBS563" s="16"/>
      <c r="LBT563" s="18" t="s">
        <v>24</v>
      </c>
      <c r="LBU563" s="16" t="s">
        <v>16</v>
      </c>
      <c r="LBV563" s="39">
        <v>2.4E-2</v>
      </c>
      <c r="LBW563" s="37">
        <f>LBW558*LBV563</f>
        <v>4.8000000000000001E-2</v>
      </c>
      <c r="LBX563" s="16">
        <v>3.2</v>
      </c>
      <c r="LBY563" s="37">
        <f>LBX563*LBW563</f>
        <v>0.15360000000000001</v>
      </c>
      <c r="LBZ563" s="16"/>
      <c r="LCA563" s="37"/>
      <c r="LCB563" s="16"/>
      <c r="LCC563" s="37"/>
      <c r="LCD563" s="56">
        <f>LBY563+LCA563+LCC563</f>
        <v>0.15360000000000001</v>
      </c>
      <c r="LLN563" s="88"/>
      <c r="LLO563" s="16"/>
      <c r="LLP563" s="18" t="s">
        <v>24</v>
      </c>
      <c r="LLQ563" s="16" t="s">
        <v>16</v>
      </c>
      <c r="LLR563" s="39">
        <v>2.4E-2</v>
      </c>
      <c r="LLS563" s="37">
        <f>LLS558*LLR563</f>
        <v>4.8000000000000001E-2</v>
      </c>
      <c r="LLT563" s="16">
        <v>3.2</v>
      </c>
      <c r="LLU563" s="37">
        <f>LLT563*LLS563</f>
        <v>0.15360000000000001</v>
      </c>
      <c r="LLV563" s="16"/>
      <c r="LLW563" s="37"/>
      <c r="LLX563" s="16"/>
      <c r="LLY563" s="37"/>
      <c r="LLZ563" s="56">
        <f>LLU563+LLW563+LLY563</f>
        <v>0.15360000000000001</v>
      </c>
      <c r="LVJ563" s="88"/>
      <c r="LVK563" s="16"/>
      <c r="LVL563" s="18" t="s">
        <v>24</v>
      </c>
      <c r="LVM563" s="16" t="s">
        <v>16</v>
      </c>
      <c r="LVN563" s="39">
        <v>2.4E-2</v>
      </c>
      <c r="LVO563" s="37">
        <f>LVO558*LVN563</f>
        <v>4.8000000000000001E-2</v>
      </c>
      <c r="LVP563" s="16">
        <v>3.2</v>
      </c>
      <c r="LVQ563" s="37">
        <f>LVP563*LVO563</f>
        <v>0.15360000000000001</v>
      </c>
      <c r="LVR563" s="16"/>
      <c r="LVS563" s="37"/>
      <c r="LVT563" s="16"/>
      <c r="LVU563" s="37"/>
      <c r="LVV563" s="56">
        <f>LVQ563+LVS563+LVU563</f>
        <v>0.15360000000000001</v>
      </c>
      <c r="MFF563" s="88"/>
      <c r="MFG563" s="16"/>
      <c r="MFH563" s="18" t="s">
        <v>24</v>
      </c>
      <c r="MFI563" s="16" t="s">
        <v>16</v>
      </c>
      <c r="MFJ563" s="39">
        <v>2.4E-2</v>
      </c>
      <c r="MFK563" s="37">
        <f>MFK558*MFJ563</f>
        <v>4.8000000000000001E-2</v>
      </c>
      <c r="MFL563" s="16">
        <v>3.2</v>
      </c>
      <c r="MFM563" s="37">
        <f>MFL563*MFK563</f>
        <v>0.15360000000000001</v>
      </c>
      <c r="MFN563" s="16"/>
      <c r="MFO563" s="37"/>
      <c r="MFP563" s="16"/>
      <c r="MFQ563" s="37"/>
      <c r="MFR563" s="56">
        <f>MFM563+MFO563+MFQ563</f>
        <v>0.15360000000000001</v>
      </c>
      <c r="MPB563" s="88"/>
      <c r="MPC563" s="16"/>
      <c r="MPD563" s="18" t="s">
        <v>24</v>
      </c>
      <c r="MPE563" s="16" t="s">
        <v>16</v>
      </c>
      <c r="MPF563" s="39">
        <v>2.4E-2</v>
      </c>
      <c r="MPG563" s="37">
        <f>MPG558*MPF563</f>
        <v>4.8000000000000001E-2</v>
      </c>
      <c r="MPH563" s="16">
        <v>3.2</v>
      </c>
      <c r="MPI563" s="37">
        <f>MPH563*MPG563</f>
        <v>0.15360000000000001</v>
      </c>
      <c r="MPJ563" s="16"/>
      <c r="MPK563" s="37"/>
      <c r="MPL563" s="16"/>
      <c r="MPM563" s="37"/>
      <c r="MPN563" s="56">
        <f>MPI563+MPK563+MPM563</f>
        <v>0.15360000000000001</v>
      </c>
      <c r="MYX563" s="88"/>
      <c r="MYY563" s="16"/>
      <c r="MYZ563" s="18" t="s">
        <v>24</v>
      </c>
      <c r="MZA563" s="16" t="s">
        <v>16</v>
      </c>
      <c r="MZB563" s="39">
        <v>2.4E-2</v>
      </c>
      <c r="MZC563" s="37">
        <f>MZC558*MZB563</f>
        <v>4.8000000000000001E-2</v>
      </c>
      <c r="MZD563" s="16">
        <v>3.2</v>
      </c>
      <c r="MZE563" s="37">
        <f>MZD563*MZC563</f>
        <v>0.15360000000000001</v>
      </c>
      <c r="MZF563" s="16"/>
      <c r="MZG563" s="37"/>
      <c r="MZH563" s="16"/>
      <c r="MZI563" s="37"/>
      <c r="MZJ563" s="56">
        <f>MZE563+MZG563+MZI563</f>
        <v>0.15360000000000001</v>
      </c>
      <c r="NIT563" s="88"/>
      <c r="NIU563" s="16"/>
      <c r="NIV563" s="18" t="s">
        <v>24</v>
      </c>
      <c r="NIW563" s="16" t="s">
        <v>16</v>
      </c>
      <c r="NIX563" s="39">
        <v>2.4E-2</v>
      </c>
      <c r="NIY563" s="37">
        <f>NIY558*NIX563</f>
        <v>4.8000000000000001E-2</v>
      </c>
      <c r="NIZ563" s="16">
        <v>3.2</v>
      </c>
      <c r="NJA563" s="37">
        <f>NIZ563*NIY563</f>
        <v>0.15360000000000001</v>
      </c>
      <c r="NJB563" s="16"/>
      <c r="NJC563" s="37"/>
      <c r="NJD563" s="16"/>
      <c r="NJE563" s="37"/>
      <c r="NJF563" s="56">
        <f>NJA563+NJC563+NJE563</f>
        <v>0.15360000000000001</v>
      </c>
      <c r="NSP563" s="88"/>
      <c r="NSQ563" s="16"/>
      <c r="NSR563" s="18" t="s">
        <v>24</v>
      </c>
      <c r="NSS563" s="16" t="s">
        <v>16</v>
      </c>
      <c r="NST563" s="39">
        <v>2.4E-2</v>
      </c>
      <c r="NSU563" s="37">
        <f>NSU558*NST563</f>
        <v>4.8000000000000001E-2</v>
      </c>
      <c r="NSV563" s="16">
        <v>3.2</v>
      </c>
      <c r="NSW563" s="37">
        <f>NSV563*NSU563</f>
        <v>0.15360000000000001</v>
      </c>
      <c r="NSX563" s="16"/>
      <c r="NSY563" s="37"/>
      <c r="NSZ563" s="16"/>
      <c r="NTA563" s="37"/>
      <c r="NTB563" s="56">
        <f>NSW563+NSY563+NTA563</f>
        <v>0.15360000000000001</v>
      </c>
      <c r="OCL563" s="88"/>
      <c r="OCM563" s="16"/>
      <c r="OCN563" s="18" t="s">
        <v>24</v>
      </c>
      <c r="OCO563" s="16" t="s">
        <v>16</v>
      </c>
      <c r="OCP563" s="39">
        <v>2.4E-2</v>
      </c>
      <c r="OCQ563" s="37">
        <f>OCQ558*OCP563</f>
        <v>4.8000000000000001E-2</v>
      </c>
      <c r="OCR563" s="16">
        <v>3.2</v>
      </c>
      <c r="OCS563" s="37">
        <f>OCR563*OCQ563</f>
        <v>0.15360000000000001</v>
      </c>
      <c r="OCT563" s="16"/>
      <c r="OCU563" s="37"/>
      <c r="OCV563" s="16"/>
      <c r="OCW563" s="37"/>
      <c r="OCX563" s="56">
        <f>OCS563+OCU563+OCW563</f>
        <v>0.15360000000000001</v>
      </c>
      <c r="OMH563" s="88"/>
      <c r="OMI563" s="16"/>
      <c r="OMJ563" s="18" t="s">
        <v>24</v>
      </c>
      <c r="OMK563" s="16" t="s">
        <v>16</v>
      </c>
      <c r="OML563" s="39">
        <v>2.4E-2</v>
      </c>
      <c r="OMM563" s="37">
        <f>OMM558*OML563</f>
        <v>4.8000000000000001E-2</v>
      </c>
      <c r="OMN563" s="16">
        <v>3.2</v>
      </c>
      <c r="OMO563" s="37">
        <f>OMN563*OMM563</f>
        <v>0.15360000000000001</v>
      </c>
      <c r="OMP563" s="16"/>
      <c r="OMQ563" s="37"/>
      <c r="OMR563" s="16"/>
      <c r="OMS563" s="37"/>
      <c r="OMT563" s="56">
        <f>OMO563+OMQ563+OMS563</f>
        <v>0.15360000000000001</v>
      </c>
      <c r="OWD563" s="88"/>
      <c r="OWE563" s="16"/>
      <c r="OWF563" s="18" t="s">
        <v>24</v>
      </c>
      <c r="OWG563" s="16" t="s">
        <v>16</v>
      </c>
      <c r="OWH563" s="39">
        <v>2.4E-2</v>
      </c>
      <c r="OWI563" s="37">
        <f>OWI558*OWH563</f>
        <v>4.8000000000000001E-2</v>
      </c>
      <c r="OWJ563" s="16">
        <v>3.2</v>
      </c>
      <c r="OWK563" s="37">
        <f>OWJ563*OWI563</f>
        <v>0.15360000000000001</v>
      </c>
      <c r="OWL563" s="16"/>
      <c r="OWM563" s="37"/>
      <c r="OWN563" s="16"/>
      <c r="OWO563" s="37"/>
      <c r="OWP563" s="56">
        <f>OWK563+OWM563+OWO563</f>
        <v>0.15360000000000001</v>
      </c>
      <c r="PFZ563" s="88"/>
      <c r="PGA563" s="16"/>
      <c r="PGB563" s="18" t="s">
        <v>24</v>
      </c>
      <c r="PGC563" s="16" t="s">
        <v>16</v>
      </c>
      <c r="PGD563" s="39">
        <v>2.4E-2</v>
      </c>
      <c r="PGE563" s="37">
        <f>PGE558*PGD563</f>
        <v>4.8000000000000001E-2</v>
      </c>
      <c r="PGF563" s="16">
        <v>3.2</v>
      </c>
      <c r="PGG563" s="37">
        <f>PGF563*PGE563</f>
        <v>0.15360000000000001</v>
      </c>
      <c r="PGH563" s="16"/>
      <c r="PGI563" s="37"/>
      <c r="PGJ563" s="16"/>
      <c r="PGK563" s="37"/>
      <c r="PGL563" s="56">
        <f>PGG563+PGI563+PGK563</f>
        <v>0.15360000000000001</v>
      </c>
      <c r="PPV563" s="88"/>
      <c r="PPW563" s="16"/>
      <c r="PPX563" s="18" t="s">
        <v>24</v>
      </c>
      <c r="PPY563" s="16" t="s">
        <v>16</v>
      </c>
      <c r="PPZ563" s="39">
        <v>2.4E-2</v>
      </c>
      <c r="PQA563" s="37">
        <f>PQA558*PPZ563</f>
        <v>4.8000000000000001E-2</v>
      </c>
      <c r="PQB563" s="16">
        <v>3.2</v>
      </c>
      <c r="PQC563" s="37">
        <f>PQB563*PQA563</f>
        <v>0.15360000000000001</v>
      </c>
      <c r="PQD563" s="16"/>
      <c r="PQE563" s="37"/>
      <c r="PQF563" s="16"/>
      <c r="PQG563" s="37"/>
      <c r="PQH563" s="56">
        <f>PQC563+PQE563+PQG563</f>
        <v>0.15360000000000001</v>
      </c>
      <c r="PZR563" s="88"/>
      <c r="PZS563" s="16"/>
      <c r="PZT563" s="18" t="s">
        <v>24</v>
      </c>
      <c r="PZU563" s="16" t="s">
        <v>16</v>
      </c>
      <c r="PZV563" s="39">
        <v>2.4E-2</v>
      </c>
      <c r="PZW563" s="37">
        <f>PZW558*PZV563</f>
        <v>4.8000000000000001E-2</v>
      </c>
      <c r="PZX563" s="16">
        <v>3.2</v>
      </c>
      <c r="PZY563" s="37">
        <f>PZX563*PZW563</f>
        <v>0.15360000000000001</v>
      </c>
      <c r="PZZ563" s="16"/>
      <c r="QAA563" s="37"/>
      <c r="QAB563" s="16"/>
      <c r="QAC563" s="37"/>
      <c r="QAD563" s="56">
        <f>PZY563+QAA563+QAC563</f>
        <v>0.15360000000000001</v>
      </c>
      <c r="QJN563" s="88"/>
      <c r="QJO563" s="16"/>
      <c r="QJP563" s="18" t="s">
        <v>24</v>
      </c>
      <c r="QJQ563" s="16" t="s">
        <v>16</v>
      </c>
      <c r="QJR563" s="39">
        <v>2.4E-2</v>
      </c>
      <c r="QJS563" s="37">
        <f>QJS558*QJR563</f>
        <v>4.8000000000000001E-2</v>
      </c>
      <c r="QJT563" s="16">
        <v>3.2</v>
      </c>
      <c r="QJU563" s="37">
        <f>QJT563*QJS563</f>
        <v>0.15360000000000001</v>
      </c>
      <c r="QJV563" s="16"/>
      <c r="QJW563" s="37"/>
      <c r="QJX563" s="16"/>
      <c r="QJY563" s="37"/>
      <c r="QJZ563" s="56">
        <f>QJU563+QJW563+QJY563</f>
        <v>0.15360000000000001</v>
      </c>
      <c r="QTJ563" s="88"/>
      <c r="QTK563" s="16"/>
      <c r="QTL563" s="18" t="s">
        <v>24</v>
      </c>
      <c r="QTM563" s="16" t="s">
        <v>16</v>
      </c>
      <c r="QTN563" s="39">
        <v>2.4E-2</v>
      </c>
      <c r="QTO563" s="37">
        <f>QTO558*QTN563</f>
        <v>4.8000000000000001E-2</v>
      </c>
      <c r="QTP563" s="16">
        <v>3.2</v>
      </c>
      <c r="QTQ563" s="37">
        <f>QTP563*QTO563</f>
        <v>0.15360000000000001</v>
      </c>
      <c r="QTR563" s="16"/>
      <c r="QTS563" s="37"/>
      <c r="QTT563" s="16"/>
      <c r="QTU563" s="37"/>
      <c r="QTV563" s="56">
        <f>QTQ563+QTS563+QTU563</f>
        <v>0.15360000000000001</v>
      </c>
      <c r="RDF563" s="88"/>
      <c r="RDG563" s="16"/>
      <c r="RDH563" s="18" t="s">
        <v>24</v>
      </c>
      <c r="RDI563" s="16" t="s">
        <v>16</v>
      </c>
      <c r="RDJ563" s="39">
        <v>2.4E-2</v>
      </c>
      <c r="RDK563" s="37">
        <f>RDK558*RDJ563</f>
        <v>4.8000000000000001E-2</v>
      </c>
      <c r="RDL563" s="16">
        <v>3.2</v>
      </c>
      <c r="RDM563" s="37">
        <f>RDL563*RDK563</f>
        <v>0.15360000000000001</v>
      </c>
      <c r="RDN563" s="16"/>
      <c r="RDO563" s="37"/>
      <c r="RDP563" s="16"/>
      <c r="RDQ563" s="37"/>
      <c r="RDR563" s="56">
        <f>RDM563+RDO563+RDQ563</f>
        <v>0.15360000000000001</v>
      </c>
      <c r="RNB563" s="88"/>
      <c r="RNC563" s="16"/>
      <c r="RND563" s="18" t="s">
        <v>24</v>
      </c>
      <c r="RNE563" s="16" t="s">
        <v>16</v>
      </c>
      <c r="RNF563" s="39">
        <v>2.4E-2</v>
      </c>
      <c r="RNG563" s="37">
        <f>RNG558*RNF563</f>
        <v>4.8000000000000001E-2</v>
      </c>
      <c r="RNH563" s="16">
        <v>3.2</v>
      </c>
      <c r="RNI563" s="37">
        <f>RNH563*RNG563</f>
        <v>0.15360000000000001</v>
      </c>
      <c r="RNJ563" s="16"/>
      <c r="RNK563" s="37"/>
      <c r="RNL563" s="16"/>
      <c r="RNM563" s="37"/>
      <c r="RNN563" s="56">
        <f>RNI563+RNK563+RNM563</f>
        <v>0.15360000000000001</v>
      </c>
      <c r="RWX563" s="88"/>
      <c r="RWY563" s="16"/>
      <c r="RWZ563" s="18" t="s">
        <v>24</v>
      </c>
      <c r="RXA563" s="16" t="s">
        <v>16</v>
      </c>
      <c r="RXB563" s="39">
        <v>2.4E-2</v>
      </c>
      <c r="RXC563" s="37">
        <f>RXC558*RXB563</f>
        <v>4.8000000000000001E-2</v>
      </c>
      <c r="RXD563" s="16">
        <v>3.2</v>
      </c>
      <c r="RXE563" s="37">
        <f>RXD563*RXC563</f>
        <v>0.15360000000000001</v>
      </c>
      <c r="RXF563" s="16"/>
      <c r="RXG563" s="37"/>
      <c r="RXH563" s="16"/>
      <c r="RXI563" s="37"/>
      <c r="RXJ563" s="56">
        <f>RXE563+RXG563+RXI563</f>
        <v>0.15360000000000001</v>
      </c>
      <c r="SGT563" s="88"/>
      <c r="SGU563" s="16"/>
      <c r="SGV563" s="18" t="s">
        <v>24</v>
      </c>
      <c r="SGW563" s="16" t="s">
        <v>16</v>
      </c>
      <c r="SGX563" s="39">
        <v>2.4E-2</v>
      </c>
      <c r="SGY563" s="37">
        <f>SGY558*SGX563</f>
        <v>4.8000000000000001E-2</v>
      </c>
      <c r="SGZ563" s="16">
        <v>3.2</v>
      </c>
      <c r="SHA563" s="37">
        <f>SGZ563*SGY563</f>
        <v>0.15360000000000001</v>
      </c>
      <c r="SHB563" s="16"/>
      <c r="SHC563" s="37"/>
      <c r="SHD563" s="16"/>
      <c r="SHE563" s="37"/>
      <c r="SHF563" s="56">
        <f>SHA563+SHC563+SHE563</f>
        <v>0.15360000000000001</v>
      </c>
      <c r="SQP563" s="88"/>
      <c r="SQQ563" s="16"/>
      <c r="SQR563" s="18" t="s">
        <v>24</v>
      </c>
      <c r="SQS563" s="16" t="s">
        <v>16</v>
      </c>
      <c r="SQT563" s="39">
        <v>2.4E-2</v>
      </c>
      <c r="SQU563" s="37">
        <f>SQU558*SQT563</f>
        <v>4.8000000000000001E-2</v>
      </c>
      <c r="SQV563" s="16">
        <v>3.2</v>
      </c>
      <c r="SQW563" s="37">
        <f>SQV563*SQU563</f>
        <v>0.15360000000000001</v>
      </c>
      <c r="SQX563" s="16"/>
      <c r="SQY563" s="37"/>
      <c r="SQZ563" s="16"/>
      <c r="SRA563" s="37"/>
      <c r="SRB563" s="56">
        <f>SQW563+SQY563+SRA563</f>
        <v>0.15360000000000001</v>
      </c>
      <c r="TAL563" s="88"/>
      <c r="TAM563" s="16"/>
      <c r="TAN563" s="18" t="s">
        <v>24</v>
      </c>
      <c r="TAO563" s="16" t="s">
        <v>16</v>
      </c>
      <c r="TAP563" s="39">
        <v>2.4E-2</v>
      </c>
      <c r="TAQ563" s="37">
        <f>TAQ558*TAP563</f>
        <v>4.8000000000000001E-2</v>
      </c>
      <c r="TAR563" s="16">
        <v>3.2</v>
      </c>
      <c r="TAS563" s="37">
        <f>TAR563*TAQ563</f>
        <v>0.15360000000000001</v>
      </c>
      <c r="TAT563" s="16"/>
      <c r="TAU563" s="37"/>
      <c r="TAV563" s="16"/>
      <c r="TAW563" s="37"/>
      <c r="TAX563" s="56">
        <f>TAS563+TAU563+TAW563</f>
        <v>0.15360000000000001</v>
      </c>
      <c r="TKH563" s="88"/>
      <c r="TKI563" s="16"/>
      <c r="TKJ563" s="18" t="s">
        <v>24</v>
      </c>
      <c r="TKK563" s="16" t="s">
        <v>16</v>
      </c>
      <c r="TKL563" s="39">
        <v>2.4E-2</v>
      </c>
      <c r="TKM563" s="37">
        <f>TKM558*TKL563</f>
        <v>4.8000000000000001E-2</v>
      </c>
      <c r="TKN563" s="16">
        <v>3.2</v>
      </c>
      <c r="TKO563" s="37">
        <f>TKN563*TKM563</f>
        <v>0.15360000000000001</v>
      </c>
      <c r="TKP563" s="16"/>
      <c r="TKQ563" s="37"/>
      <c r="TKR563" s="16"/>
      <c r="TKS563" s="37"/>
      <c r="TKT563" s="56">
        <f>TKO563+TKQ563+TKS563</f>
        <v>0.15360000000000001</v>
      </c>
      <c r="TUD563" s="88"/>
      <c r="TUE563" s="16"/>
      <c r="TUF563" s="18" t="s">
        <v>24</v>
      </c>
      <c r="TUG563" s="16" t="s">
        <v>16</v>
      </c>
      <c r="TUH563" s="39">
        <v>2.4E-2</v>
      </c>
      <c r="TUI563" s="37">
        <f>TUI558*TUH563</f>
        <v>4.8000000000000001E-2</v>
      </c>
      <c r="TUJ563" s="16">
        <v>3.2</v>
      </c>
      <c r="TUK563" s="37">
        <f>TUJ563*TUI563</f>
        <v>0.15360000000000001</v>
      </c>
      <c r="TUL563" s="16"/>
      <c r="TUM563" s="37"/>
      <c r="TUN563" s="16"/>
      <c r="TUO563" s="37"/>
      <c r="TUP563" s="56">
        <f>TUK563+TUM563+TUO563</f>
        <v>0.15360000000000001</v>
      </c>
      <c r="UDZ563" s="88"/>
      <c r="UEA563" s="16"/>
      <c r="UEB563" s="18" t="s">
        <v>24</v>
      </c>
      <c r="UEC563" s="16" t="s">
        <v>16</v>
      </c>
      <c r="UED563" s="39">
        <v>2.4E-2</v>
      </c>
      <c r="UEE563" s="37">
        <f>UEE558*UED563</f>
        <v>4.8000000000000001E-2</v>
      </c>
      <c r="UEF563" s="16">
        <v>3.2</v>
      </c>
      <c r="UEG563" s="37">
        <f>UEF563*UEE563</f>
        <v>0.15360000000000001</v>
      </c>
      <c r="UEH563" s="16"/>
      <c r="UEI563" s="37"/>
      <c r="UEJ563" s="16"/>
      <c r="UEK563" s="37"/>
      <c r="UEL563" s="56">
        <f>UEG563+UEI563+UEK563</f>
        <v>0.15360000000000001</v>
      </c>
      <c r="UNV563" s="88"/>
      <c r="UNW563" s="16"/>
      <c r="UNX563" s="18" t="s">
        <v>24</v>
      </c>
      <c r="UNY563" s="16" t="s">
        <v>16</v>
      </c>
      <c r="UNZ563" s="39">
        <v>2.4E-2</v>
      </c>
      <c r="UOA563" s="37">
        <f>UOA558*UNZ563</f>
        <v>4.8000000000000001E-2</v>
      </c>
      <c r="UOB563" s="16">
        <v>3.2</v>
      </c>
      <c r="UOC563" s="37">
        <f>UOB563*UOA563</f>
        <v>0.15360000000000001</v>
      </c>
      <c r="UOD563" s="16"/>
      <c r="UOE563" s="37"/>
      <c r="UOF563" s="16"/>
      <c r="UOG563" s="37"/>
      <c r="UOH563" s="56">
        <f>UOC563+UOE563+UOG563</f>
        <v>0.15360000000000001</v>
      </c>
      <c r="UXR563" s="88"/>
      <c r="UXS563" s="16"/>
      <c r="UXT563" s="18" t="s">
        <v>24</v>
      </c>
      <c r="UXU563" s="16" t="s">
        <v>16</v>
      </c>
      <c r="UXV563" s="39">
        <v>2.4E-2</v>
      </c>
      <c r="UXW563" s="37">
        <f>UXW558*UXV563</f>
        <v>4.8000000000000001E-2</v>
      </c>
      <c r="UXX563" s="16">
        <v>3.2</v>
      </c>
      <c r="UXY563" s="37">
        <f>UXX563*UXW563</f>
        <v>0.15360000000000001</v>
      </c>
      <c r="UXZ563" s="16"/>
      <c r="UYA563" s="37"/>
      <c r="UYB563" s="16"/>
      <c r="UYC563" s="37"/>
      <c r="UYD563" s="56">
        <f>UXY563+UYA563+UYC563</f>
        <v>0.15360000000000001</v>
      </c>
      <c r="VHN563" s="88"/>
      <c r="VHO563" s="16"/>
      <c r="VHP563" s="18" t="s">
        <v>24</v>
      </c>
      <c r="VHQ563" s="16" t="s">
        <v>16</v>
      </c>
      <c r="VHR563" s="39">
        <v>2.4E-2</v>
      </c>
      <c r="VHS563" s="37">
        <f>VHS558*VHR563</f>
        <v>4.8000000000000001E-2</v>
      </c>
      <c r="VHT563" s="16">
        <v>3.2</v>
      </c>
      <c r="VHU563" s="37">
        <f>VHT563*VHS563</f>
        <v>0.15360000000000001</v>
      </c>
      <c r="VHV563" s="16"/>
      <c r="VHW563" s="37"/>
      <c r="VHX563" s="16"/>
      <c r="VHY563" s="37"/>
      <c r="VHZ563" s="56">
        <f>VHU563+VHW563+VHY563</f>
        <v>0.15360000000000001</v>
      </c>
      <c r="VRJ563" s="88"/>
      <c r="VRK563" s="16"/>
      <c r="VRL563" s="18" t="s">
        <v>24</v>
      </c>
      <c r="VRM563" s="16" t="s">
        <v>16</v>
      </c>
      <c r="VRN563" s="39">
        <v>2.4E-2</v>
      </c>
      <c r="VRO563" s="37">
        <f>VRO558*VRN563</f>
        <v>4.8000000000000001E-2</v>
      </c>
      <c r="VRP563" s="16">
        <v>3.2</v>
      </c>
      <c r="VRQ563" s="37">
        <f>VRP563*VRO563</f>
        <v>0.15360000000000001</v>
      </c>
      <c r="VRR563" s="16"/>
      <c r="VRS563" s="37"/>
      <c r="VRT563" s="16"/>
      <c r="VRU563" s="37"/>
      <c r="VRV563" s="56">
        <f>VRQ563+VRS563+VRU563</f>
        <v>0.15360000000000001</v>
      </c>
      <c r="WBF563" s="88"/>
      <c r="WBG563" s="16"/>
      <c r="WBH563" s="18" t="s">
        <v>24</v>
      </c>
      <c r="WBI563" s="16" t="s">
        <v>16</v>
      </c>
      <c r="WBJ563" s="39">
        <v>2.4E-2</v>
      </c>
      <c r="WBK563" s="37">
        <f>WBK558*WBJ563</f>
        <v>4.8000000000000001E-2</v>
      </c>
      <c r="WBL563" s="16">
        <v>3.2</v>
      </c>
      <c r="WBM563" s="37">
        <f>WBL563*WBK563</f>
        <v>0.15360000000000001</v>
      </c>
      <c r="WBN563" s="16"/>
      <c r="WBO563" s="37"/>
      <c r="WBP563" s="16"/>
      <c r="WBQ563" s="37"/>
      <c r="WBR563" s="56">
        <f>WBM563+WBO563+WBQ563</f>
        <v>0.15360000000000001</v>
      </c>
      <c r="WLB563" s="88"/>
      <c r="WLC563" s="16"/>
      <c r="WLD563" s="18" t="s">
        <v>24</v>
      </c>
      <c r="WLE563" s="16" t="s">
        <v>16</v>
      </c>
      <c r="WLF563" s="39">
        <v>2.4E-2</v>
      </c>
      <c r="WLG563" s="37">
        <f>WLG558*WLF563</f>
        <v>4.8000000000000001E-2</v>
      </c>
      <c r="WLH563" s="16">
        <v>3.2</v>
      </c>
      <c r="WLI563" s="37">
        <f>WLH563*WLG563</f>
        <v>0.15360000000000001</v>
      </c>
      <c r="WLJ563" s="16"/>
      <c r="WLK563" s="37"/>
      <c r="WLL563" s="16"/>
      <c r="WLM563" s="37"/>
      <c r="WLN563" s="56">
        <f>WLI563+WLK563+WLM563</f>
        <v>0.15360000000000001</v>
      </c>
      <c r="WUX563" s="88"/>
      <c r="WUY563" s="16"/>
      <c r="WUZ563" s="18" t="s">
        <v>24</v>
      </c>
      <c r="WVA563" s="16" t="s">
        <v>16</v>
      </c>
      <c r="WVB563" s="39">
        <v>2.4E-2</v>
      </c>
      <c r="WVC563" s="37">
        <f>WVC558*WVB563</f>
        <v>4.8000000000000001E-2</v>
      </c>
      <c r="WVD563" s="16">
        <v>3.2</v>
      </c>
      <c r="WVE563" s="37">
        <f>WVD563*WVC563</f>
        <v>0.15360000000000001</v>
      </c>
      <c r="WVF563" s="16"/>
      <c r="WVG563" s="37"/>
      <c r="WVH563" s="16"/>
      <c r="WVI563" s="37"/>
      <c r="WVJ563" s="56">
        <f>WVE563+WVG563+WVI563</f>
        <v>0.15360000000000001</v>
      </c>
    </row>
    <row r="564" spans="1:16131" s="38" customFormat="1" x14ac:dyDescent="0.25">
      <c r="A564" s="36" t="s">
        <v>183</v>
      </c>
      <c r="B564" s="55" t="s">
        <v>220</v>
      </c>
      <c r="C564" s="16" t="s">
        <v>26</v>
      </c>
      <c r="D564" s="120">
        <v>2</v>
      </c>
      <c r="E564" s="112"/>
      <c r="F564" s="112"/>
      <c r="G564" s="112"/>
      <c r="H564" s="112"/>
      <c r="I564" s="112"/>
      <c r="J564" s="112"/>
      <c r="K564" s="118"/>
      <c r="L564" s="11" t="s">
        <v>211</v>
      </c>
      <c r="IL564" s="88">
        <v>18</v>
      </c>
      <c r="IM564" s="54" t="s">
        <v>47</v>
      </c>
      <c r="IN564" s="55" t="s">
        <v>96</v>
      </c>
      <c r="IO564" s="16" t="s">
        <v>26</v>
      </c>
      <c r="IP564" s="16"/>
      <c r="IQ564" s="72">
        <v>2</v>
      </c>
      <c r="IR564" s="16"/>
      <c r="IS564" s="37"/>
      <c r="IT564" s="16"/>
      <c r="IU564" s="37"/>
      <c r="IV564" s="16"/>
      <c r="IW564" s="37"/>
      <c r="IX564" s="56"/>
      <c r="SH564" s="88">
        <v>18</v>
      </c>
      <c r="SI564" s="54" t="s">
        <v>47</v>
      </c>
      <c r="SJ564" s="55" t="s">
        <v>96</v>
      </c>
      <c r="SK564" s="16" t="s">
        <v>26</v>
      </c>
      <c r="SL564" s="16"/>
      <c r="SM564" s="72">
        <v>2</v>
      </c>
      <c r="SN564" s="16"/>
      <c r="SO564" s="37"/>
      <c r="SP564" s="16"/>
      <c r="SQ564" s="37"/>
      <c r="SR564" s="16"/>
      <c r="SS564" s="37"/>
      <c r="ST564" s="56"/>
      <c r="ACD564" s="88">
        <v>18</v>
      </c>
      <c r="ACE564" s="54" t="s">
        <v>47</v>
      </c>
      <c r="ACF564" s="55" t="s">
        <v>96</v>
      </c>
      <c r="ACG564" s="16" t="s">
        <v>26</v>
      </c>
      <c r="ACH564" s="16"/>
      <c r="ACI564" s="72">
        <v>2</v>
      </c>
      <c r="ACJ564" s="16"/>
      <c r="ACK564" s="37"/>
      <c r="ACL564" s="16"/>
      <c r="ACM564" s="37"/>
      <c r="ACN564" s="16"/>
      <c r="ACO564" s="37"/>
      <c r="ACP564" s="56"/>
      <c r="ALZ564" s="88">
        <v>18</v>
      </c>
      <c r="AMA564" s="54" t="s">
        <v>47</v>
      </c>
      <c r="AMB564" s="55" t="s">
        <v>96</v>
      </c>
      <c r="AMC564" s="16" t="s">
        <v>26</v>
      </c>
      <c r="AMD564" s="16"/>
      <c r="AME564" s="72">
        <v>2</v>
      </c>
      <c r="AMF564" s="16"/>
      <c r="AMG564" s="37"/>
      <c r="AMH564" s="16"/>
      <c r="AMI564" s="37"/>
      <c r="AMJ564" s="16"/>
      <c r="AMK564" s="37"/>
      <c r="AML564" s="56"/>
      <c r="AVV564" s="88">
        <v>18</v>
      </c>
      <c r="AVW564" s="54" t="s">
        <v>47</v>
      </c>
      <c r="AVX564" s="55" t="s">
        <v>96</v>
      </c>
      <c r="AVY564" s="16" t="s">
        <v>26</v>
      </c>
      <c r="AVZ564" s="16"/>
      <c r="AWA564" s="72">
        <v>2</v>
      </c>
      <c r="AWB564" s="16"/>
      <c r="AWC564" s="37"/>
      <c r="AWD564" s="16"/>
      <c r="AWE564" s="37"/>
      <c r="AWF564" s="16"/>
      <c r="AWG564" s="37"/>
      <c r="AWH564" s="56"/>
      <c r="BFR564" s="88">
        <v>18</v>
      </c>
      <c r="BFS564" s="54" t="s">
        <v>47</v>
      </c>
      <c r="BFT564" s="55" t="s">
        <v>96</v>
      </c>
      <c r="BFU564" s="16" t="s">
        <v>26</v>
      </c>
      <c r="BFV564" s="16"/>
      <c r="BFW564" s="72">
        <v>2</v>
      </c>
      <c r="BFX564" s="16"/>
      <c r="BFY564" s="37"/>
      <c r="BFZ564" s="16"/>
      <c r="BGA564" s="37"/>
      <c r="BGB564" s="16"/>
      <c r="BGC564" s="37"/>
      <c r="BGD564" s="56"/>
      <c r="BPN564" s="88">
        <v>18</v>
      </c>
      <c r="BPO564" s="54" t="s">
        <v>47</v>
      </c>
      <c r="BPP564" s="55" t="s">
        <v>96</v>
      </c>
      <c r="BPQ564" s="16" t="s">
        <v>26</v>
      </c>
      <c r="BPR564" s="16"/>
      <c r="BPS564" s="72">
        <v>2</v>
      </c>
      <c r="BPT564" s="16"/>
      <c r="BPU564" s="37"/>
      <c r="BPV564" s="16"/>
      <c r="BPW564" s="37"/>
      <c r="BPX564" s="16"/>
      <c r="BPY564" s="37"/>
      <c r="BPZ564" s="56"/>
      <c r="BZJ564" s="88">
        <v>18</v>
      </c>
      <c r="BZK564" s="54" t="s">
        <v>47</v>
      </c>
      <c r="BZL564" s="55" t="s">
        <v>96</v>
      </c>
      <c r="BZM564" s="16" t="s">
        <v>26</v>
      </c>
      <c r="BZN564" s="16"/>
      <c r="BZO564" s="72">
        <v>2</v>
      </c>
      <c r="BZP564" s="16"/>
      <c r="BZQ564" s="37"/>
      <c r="BZR564" s="16"/>
      <c r="BZS564" s="37"/>
      <c r="BZT564" s="16"/>
      <c r="BZU564" s="37"/>
      <c r="BZV564" s="56"/>
      <c r="CJF564" s="88">
        <v>18</v>
      </c>
      <c r="CJG564" s="54" t="s">
        <v>47</v>
      </c>
      <c r="CJH564" s="55" t="s">
        <v>96</v>
      </c>
      <c r="CJI564" s="16" t="s">
        <v>26</v>
      </c>
      <c r="CJJ564" s="16"/>
      <c r="CJK564" s="72">
        <v>2</v>
      </c>
      <c r="CJL564" s="16"/>
      <c r="CJM564" s="37"/>
      <c r="CJN564" s="16"/>
      <c r="CJO564" s="37"/>
      <c r="CJP564" s="16"/>
      <c r="CJQ564" s="37"/>
      <c r="CJR564" s="56"/>
      <c r="CTB564" s="88">
        <v>18</v>
      </c>
      <c r="CTC564" s="54" t="s">
        <v>47</v>
      </c>
      <c r="CTD564" s="55" t="s">
        <v>96</v>
      </c>
      <c r="CTE564" s="16" t="s">
        <v>26</v>
      </c>
      <c r="CTF564" s="16"/>
      <c r="CTG564" s="72">
        <v>2</v>
      </c>
      <c r="CTH564" s="16"/>
      <c r="CTI564" s="37"/>
      <c r="CTJ564" s="16"/>
      <c r="CTK564" s="37"/>
      <c r="CTL564" s="16"/>
      <c r="CTM564" s="37"/>
      <c r="CTN564" s="56"/>
      <c r="DCX564" s="88">
        <v>18</v>
      </c>
      <c r="DCY564" s="54" t="s">
        <v>47</v>
      </c>
      <c r="DCZ564" s="55" t="s">
        <v>96</v>
      </c>
      <c r="DDA564" s="16" t="s">
        <v>26</v>
      </c>
      <c r="DDB564" s="16"/>
      <c r="DDC564" s="72">
        <v>2</v>
      </c>
      <c r="DDD564" s="16"/>
      <c r="DDE564" s="37"/>
      <c r="DDF564" s="16"/>
      <c r="DDG564" s="37"/>
      <c r="DDH564" s="16"/>
      <c r="DDI564" s="37"/>
      <c r="DDJ564" s="56"/>
      <c r="DMT564" s="88">
        <v>18</v>
      </c>
      <c r="DMU564" s="54" t="s">
        <v>47</v>
      </c>
      <c r="DMV564" s="55" t="s">
        <v>96</v>
      </c>
      <c r="DMW564" s="16" t="s">
        <v>26</v>
      </c>
      <c r="DMX564" s="16"/>
      <c r="DMY564" s="72">
        <v>2</v>
      </c>
      <c r="DMZ564" s="16"/>
      <c r="DNA564" s="37"/>
      <c r="DNB564" s="16"/>
      <c r="DNC564" s="37"/>
      <c r="DND564" s="16"/>
      <c r="DNE564" s="37"/>
      <c r="DNF564" s="56"/>
      <c r="DWP564" s="88">
        <v>18</v>
      </c>
      <c r="DWQ564" s="54" t="s">
        <v>47</v>
      </c>
      <c r="DWR564" s="55" t="s">
        <v>96</v>
      </c>
      <c r="DWS564" s="16" t="s">
        <v>26</v>
      </c>
      <c r="DWT564" s="16"/>
      <c r="DWU564" s="72">
        <v>2</v>
      </c>
      <c r="DWV564" s="16"/>
      <c r="DWW564" s="37"/>
      <c r="DWX564" s="16"/>
      <c r="DWY564" s="37"/>
      <c r="DWZ564" s="16"/>
      <c r="DXA564" s="37"/>
      <c r="DXB564" s="56"/>
      <c r="EGL564" s="88">
        <v>18</v>
      </c>
      <c r="EGM564" s="54" t="s">
        <v>47</v>
      </c>
      <c r="EGN564" s="55" t="s">
        <v>96</v>
      </c>
      <c r="EGO564" s="16" t="s">
        <v>26</v>
      </c>
      <c r="EGP564" s="16"/>
      <c r="EGQ564" s="72">
        <v>2</v>
      </c>
      <c r="EGR564" s="16"/>
      <c r="EGS564" s="37"/>
      <c r="EGT564" s="16"/>
      <c r="EGU564" s="37"/>
      <c r="EGV564" s="16"/>
      <c r="EGW564" s="37"/>
      <c r="EGX564" s="56"/>
      <c r="EQH564" s="88">
        <v>18</v>
      </c>
      <c r="EQI564" s="54" t="s">
        <v>47</v>
      </c>
      <c r="EQJ564" s="55" t="s">
        <v>96</v>
      </c>
      <c r="EQK564" s="16" t="s">
        <v>26</v>
      </c>
      <c r="EQL564" s="16"/>
      <c r="EQM564" s="72">
        <v>2</v>
      </c>
      <c r="EQN564" s="16"/>
      <c r="EQO564" s="37"/>
      <c r="EQP564" s="16"/>
      <c r="EQQ564" s="37"/>
      <c r="EQR564" s="16"/>
      <c r="EQS564" s="37"/>
      <c r="EQT564" s="56"/>
      <c r="FAD564" s="88">
        <v>18</v>
      </c>
      <c r="FAE564" s="54" t="s">
        <v>47</v>
      </c>
      <c r="FAF564" s="55" t="s">
        <v>96</v>
      </c>
      <c r="FAG564" s="16" t="s">
        <v>26</v>
      </c>
      <c r="FAH564" s="16"/>
      <c r="FAI564" s="72">
        <v>2</v>
      </c>
      <c r="FAJ564" s="16"/>
      <c r="FAK564" s="37"/>
      <c r="FAL564" s="16"/>
      <c r="FAM564" s="37"/>
      <c r="FAN564" s="16"/>
      <c r="FAO564" s="37"/>
      <c r="FAP564" s="56"/>
      <c r="FJZ564" s="88">
        <v>18</v>
      </c>
      <c r="FKA564" s="54" t="s">
        <v>47</v>
      </c>
      <c r="FKB564" s="55" t="s">
        <v>96</v>
      </c>
      <c r="FKC564" s="16" t="s">
        <v>26</v>
      </c>
      <c r="FKD564" s="16"/>
      <c r="FKE564" s="72">
        <v>2</v>
      </c>
      <c r="FKF564" s="16"/>
      <c r="FKG564" s="37"/>
      <c r="FKH564" s="16"/>
      <c r="FKI564" s="37"/>
      <c r="FKJ564" s="16"/>
      <c r="FKK564" s="37"/>
      <c r="FKL564" s="56"/>
      <c r="FTV564" s="88">
        <v>18</v>
      </c>
      <c r="FTW564" s="54" t="s">
        <v>47</v>
      </c>
      <c r="FTX564" s="55" t="s">
        <v>96</v>
      </c>
      <c r="FTY564" s="16" t="s">
        <v>26</v>
      </c>
      <c r="FTZ564" s="16"/>
      <c r="FUA564" s="72">
        <v>2</v>
      </c>
      <c r="FUB564" s="16"/>
      <c r="FUC564" s="37"/>
      <c r="FUD564" s="16"/>
      <c r="FUE564" s="37"/>
      <c r="FUF564" s="16"/>
      <c r="FUG564" s="37"/>
      <c r="FUH564" s="56"/>
      <c r="GDR564" s="88">
        <v>18</v>
      </c>
      <c r="GDS564" s="54" t="s">
        <v>47</v>
      </c>
      <c r="GDT564" s="55" t="s">
        <v>96</v>
      </c>
      <c r="GDU564" s="16" t="s">
        <v>26</v>
      </c>
      <c r="GDV564" s="16"/>
      <c r="GDW564" s="72">
        <v>2</v>
      </c>
      <c r="GDX564" s="16"/>
      <c r="GDY564" s="37"/>
      <c r="GDZ564" s="16"/>
      <c r="GEA564" s="37"/>
      <c r="GEB564" s="16"/>
      <c r="GEC564" s="37"/>
      <c r="GED564" s="56"/>
      <c r="GNN564" s="88">
        <v>18</v>
      </c>
      <c r="GNO564" s="54" t="s">
        <v>47</v>
      </c>
      <c r="GNP564" s="55" t="s">
        <v>96</v>
      </c>
      <c r="GNQ564" s="16" t="s">
        <v>26</v>
      </c>
      <c r="GNR564" s="16"/>
      <c r="GNS564" s="72">
        <v>2</v>
      </c>
      <c r="GNT564" s="16"/>
      <c r="GNU564" s="37"/>
      <c r="GNV564" s="16"/>
      <c r="GNW564" s="37"/>
      <c r="GNX564" s="16"/>
      <c r="GNY564" s="37"/>
      <c r="GNZ564" s="56"/>
      <c r="GXJ564" s="88">
        <v>18</v>
      </c>
      <c r="GXK564" s="54" t="s">
        <v>47</v>
      </c>
      <c r="GXL564" s="55" t="s">
        <v>96</v>
      </c>
      <c r="GXM564" s="16" t="s">
        <v>26</v>
      </c>
      <c r="GXN564" s="16"/>
      <c r="GXO564" s="72">
        <v>2</v>
      </c>
      <c r="GXP564" s="16"/>
      <c r="GXQ564" s="37"/>
      <c r="GXR564" s="16"/>
      <c r="GXS564" s="37"/>
      <c r="GXT564" s="16"/>
      <c r="GXU564" s="37"/>
      <c r="GXV564" s="56"/>
      <c r="HHF564" s="88">
        <v>18</v>
      </c>
      <c r="HHG564" s="54" t="s">
        <v>47</v>
      </c>
      <c r="HHH564" s="55" t="s">
        <v>96</v>
      </c>
      <c r="HHI564" s="16" t="s">
        <v>26</v>
      </c>
      <c r="HHJ564" s="16"/>
      <c r="HHK564" s="72">
        <v>2</v>
      </c>
      <c r="HHL564" s="16"/>
      <c r="HHM564" s="37"/>
      <c r="HHN564" s="16"/>
      <c r="HHO564" s="37"/>
      <c r="HHP564" s="16"/>
      <c r="HHQ564" s="37"/>
      <c r="HHR564" s="56"/>
      <c r="HRB564" s="88">
        <v>18</v>
      </c>
      <c r="HRC564" s="54" t="s">
        <v>47</v>
      </c>
      <c r="HRD564" s="55" t="s">
        <v>96</v>
      </c>
      <c r="HRE564" s="16" t="s">
        <v>26</v>
      </c>
      <c r="HRF564" s="16"/>
      <c r="HRG564" s="72">
        <v>2</v>
      </c>
      <c r="HRH564" s="16"/>
      <c r="HRI564" s="37"/>
      <c r="HRJ564" s="16"/>
      <c r="HRK564" s="37"/>
      <c r="HRL564" s="16"/>
      <c r="HRM564" s="37"/>
      <c r="HRN564" s="56"/>
      <c r="IAX564" s="88">
        <v>18</v>
      </c>
      <c r="IAY564" s="54" t="s">
        <v>47</v>
      </c>
      <c r="IAZ564" s="55" t="s">
        <v>96</v>
      </c>
      <c r="IBA564" s="16" t="s">
        <v>26</v>
      </c>
      <c r="IBB564" s="16"/>
      <c r="IBC564" s="72">
        <v>2</v>
      </c>
      <c r="IBD564" s="16"/>
      <c r="IBE564" s="37"/>
      <c r="IBF564" s="16"/>
      <c r="IBG564" s="37"/>
      <c r="IBH564" s="16"/>
      <c r="IBI564" s="37"/>
      <c r="IBJ564" s="56"/>
      <c r="IKT564" s="88">
        <v>18</v>
      </c>
      <c r="IKU564" s="54" t="s">
        <v>47</v>
      </c>
      <c r="IKV564" s="55" t="s">
        <v>96</v>
      </c>
      <c r="IKW564" s="16" t="s">
        <v>26</v>
      </c>
      <c r="IKX564" s="16"/>
      <c r="IKY564" s="72">
        <v>2</v>
      </c>
      <c r="IKZ564" s="16"/>
      <c r="ILA564" s="37"/>
      <c r="ILB564" s="16"/>
      <c r="ILC564" s="37"/>
      <c r="ILD564" s="16"/>
      <c r="ILE564" s="37"/>
      <c r="ILF564" s="56"/>
      <c r="IUP564" s="88">
        <v>18</v>
      </c>
      <c r="IUQ564" s="54" t="s">
        <v>47</v>
      </c>
      <c r="IUR564" s="55" t="s">
        <v>96</v>
      </c>
      <c r="IUS564" s="16" t="s">
        <v>26</v>
      </c>
      <c r="IUT564" s="16"/>
      <c r="IUU564" s="72">
        <v>2</v>
      </c>
      <c r="IUV564" s="16"/>
      <c r="IUW564" s="37"/>
      <c r="IUX564" s="16"/>
      <c r="IUY564" s="37"/>
      <c r="IUZ564" s="16"/>
      <c r="IVA564" s="37"/>
      <c r="IVB564" s="56"/>
      <c r="JEL564" s="88">
        <v>18</v>
      </c>
      <c r="JEM564" s="54" t="s">
        <v>47</v>
      </c>
      <c r="JEN564" s="55" t="s">
        <v>96</v>
      </c>
      <c r="JEO564" s="16" t="s">
        <v>26</v>
      </c>
      <c r="JEP564" s="16"/>
      <c r="JEQ564" s="72">
        <v>2</v>
      </c>
      <c r="JER564" s="16"/>
      <c r="JES564" s="37"/>
      <c r="JET564" s="16"/>
      <c r="JEU564" s="37"/>
      <c r="JEV564" s="16"/>
      <c r="JEW564" s="37"/>
      <c r="JEX564" s="56"/>
      <c r="JOH564" s="88">
        <v>18</v>
      </c>
      <c r="JOI564" s="54" t="s">
        <v>47</v>
      </c>
      <c r="JOJ564" s="55" t="s">
        <v>96</v>
      </c>
      <c r="JOK564" s="16" t="s">
        <v>26</v>
      </c>
      <c r="JOL564" s="16"/>
      <c r="JOM564" s="72">
        <v>2</v>
      </c>
      <c r="JON564" s="16"/>
      <c r="JOO564" s="37"/>
      <c r="JOP564" s="16"/>
      <c r="JOQ564" s="37"/>
      <c r="JOR564" s="16"/>
      <c r="JOS564" s="37"/>
      <c r="JOT564" s="56"/>
      <c r="JYD564" s="88">
        <v>18</v>
      </c>
      <c r="JYE564" s="54" t="s">
        <v>47</v>
      </c>
      <c r="JYF564" s="55" t="s">
        <v>96</v>
      </c>
      <c r="JYG564" s="16" t="s">
        <v>26</v>
      </c>
      <c r="JYH564" s="16"/>
      <c r="JYI564" s="72">
        <v>2</v>
      </c>
      <c r="JYJ564" s="16"/>
      <c r="JYK564" s="37"/>
      <c r="JYL564" s="16"/>
      <c r="JYM564" s="37"/>
      <c r="JYN564" s="16"/>
      <c r="JYO564" s="37"/>
      <c r="JYP564" s="56"/>
      <c r="KHZ564" s="88">
        <v>18</v>
      </c>
      <c r="KIA564" s="54" t="s">
        <v>47</v>
      </c>
      <c r="KIB564" s="55" t="s">
        <v>96</v>
      </c>
      <c r="KIC564" s="16" t="s">
        <v>26</v>
      </c>
      <c r="KID564" s="16"/>
      <c r="KIE564" s="72">
        <v>2</v>
      </c>
      <c r="KIF564" s="16"/>
      <c r="KIG564" s="37"/>
      <c r="KIH564" s="16"/>
      <c r="KII564" s="37"/>
      <c r="KIJ564" s="16"/>
      <c r="KIK564" s="37"/>
      <c r="KIL564" s="56"/>
      <c r="KRV564" s="88">
        <v>18</v>
      </c>
      <c r="KRW564" s="54" t="s">
        <v>47</v>
      </c>
      <c r="KRX564" s="55" t="s">
        <v>96</v>
      </c>
      <c r="KRY564" s="16" t="s">
        <v>26</v>
      </c>
      <c r="KRZ564" s="16"/>
      <c r="KSA564" s="72">
        <v>2</v>
      </c>
      <c r="KSB564" s="16"/>
      <c r="KSC564" s="37"/>
      <c r="KSD564" s="16"/>
      <c r="KSE564" s="37"/>
      <c r="KSF564" s="16"/>
      <c r="KSG564" s="37"/>
      <c r="KSH564" s="56"/>
      <c r="LBR564" s="88">
        <v>18</v>
      </c>
      <c r="LBS564" s="54" t="s">
        <v>47</v>
      </c>
      <c r="LBT564" s="55" t="s">
        <v>96</v>
      </c>
      <c r="LBU564" s="16" t="s">
        <v>26</v>
      </c>
      <c r="LBV564" s="16"/>
      <c r="LBW564" s="72">
        <v>2</v>
      </c>
      <c r="LBX564" s="16"/>
      <c r="LBY564" s="37"/>
      <c r="LBZ564" s="16"/>
      <c r="LCA564" s="37"/>
      <c r="LCB564" s="16"/>
      <c r="LCC564" s="37"/>
      <c r="LCD564" s="56"/>
      <c r="LLN564" s="88">
        <v>18</v>
      </c>
      <c r="LLO564" s="54" t="s">
        <v>47</v>
      </c>
      <c r="LLP564" s="55" t="s">
        <v>96</v>
      </c>
      <c r="LLQ564" s="16" t="s">
        <v>26</v>
      </c>
      <c r="LLR564" s="16"/>
      <c r="LLS564" s="72">
        <v>2</v>
      </c>
      <c r="LLT564" s="16"/>
      <c r="LLU564" s="37"/>
      <c r="LLV564" s="16"/>
      <c r="LLW564" s="37"/>
      <c r="LLX564" s="16"/>
      <c r="LLY564" s="37"/>
      <c r="LLZ564" s="56"/>
      <c r="LVJ564" s="88">
        <v>18</v>
      </c>
      <c r="LVK564" s="54" t="s">
        <v>47</v>
      </c>
      <c r="LVL564" s="55" t="s">
        <v>96</v>
      </c>
      <c r="LVM564" s="16" t="s">
        <v>26</v>
      </c>
      <c r="LVN564" s="16"/>
      <c r="LVO564" s="72">
        <v>2</v>
      </c>
      <c r="LVP564" s="16"/>
      <c r="LVQ564" s="37"/>
      <c r="LVR564" s="16"/>
      <c r="LVS564" s="37"/>
      <c r="LVT564" s="16"/>
      <c r="LVU564" s="37"/>
      <c r="LVV564" s="56"/>
      <c r="MFF564" s="88">
        <v>18</v>
      </c>
      <c r="MFG564" s="54" t="s">
        <v>47</v>
      </c>
      <c r="MFH564" s="55" t="s">
        <v>96</v>
      </c>
      <c r="MFI564" s="16" t="s">
        <v>26</v>
      </c>
      <c r="MFJ564" s="16"/>
      <c r="MFK564" s="72">
        <v>2</v>
      </c>
      <c r="MFL564" s="16"/>
      <c r="MFM564" s="37"/>
      <c r="MFN564" s="16"/>
      <c r="MFO564" s="37"/>
      <c r="MFP564" s="16"/>
      <c r="MFQ564" s="37"/>
      <c r="MFR564" s="56"/>
      <c r="MPB564" s="88">
        <v>18</v>
      </c>
      <c r="MPC564" s="54" t="s">
        <v>47</v>
      </c>
      <c r="MPD564" s="55" t="s">
        <v>96</v>
      </c>
      <c r="MPE564" s="16" t="s">
        <v>26</v>
      </c>
      <c r="MPF564" s="16"/>
      <c r="MPG564" s="72">
        <v>2</v>
      </c>
      <c r="MPH564" s="16"/>
      <c r="MPI564" s="37"/>
      <c r="MPJ564" s="16"/>
      <c r="MPK564" s="37"/>
      <c r="MPL564" s="16"/>
      <c r="MPM564" s="37"/>
      <c r="MPN564" s="56"/>
      <c r="MYX564" s="88">
        <v>18</v>
      </c>
      <c r="MYY564" s="54" t="s">
        <v>47</v>
      </c>
      <c r="MYZ564" s="55" t="s">
        <v>96</v>
      </c>
      <c r="MZA564" s="16" t="s">
        <v>26</v>
      </c>
      <c r="MZB564" s="16"/>
      <c r="MZC564" s="72">
        <v>2</v>
      </c>
      <c r="MZD564" s="16"/>
      <c r="MZE564" s="37"/>
      <c r="MZF564" s="16"/>
      <c r="MZG564" s="37"/>
      <c r="MZH564" s="16"/>
      <c r="MZI564" s="37"/>
      <c r="MZJ564" s="56"/>
      <c r="NIT564" s="88">
        <v>18</v>
      </c>
      <c r="NIU564" s="54" t="s">
        <v>47</v>
      </c>
      <c r="NIV564" s="55" t="s">
        <v>96</v>
      </c>
      <c r="NIW564" s="16" t="s">
        <v>26</v>
      </c>
      <c r="NIX564" s="16"/>
      <c r="NIY564" s="72">
        <v>2</v>
      </c>
      <c r="NIZ564" s="16"/>
      <c r="NJA564" s="37"/>
      <c r="NJB564" s="16"/>
      <c r="NJC564" s="37"/>
      <c r="NJD564" s="16"/>
      <c r="NJE564" s="37"/>
      <c r="NJF564" s="56"/>
      <c r="NSP564" s="88">
        <v>18</v>
      </c>
      <c r="NSQ564" s="54" t="s">
        <v>47</v>
      </c>
      <c r="NSR564" s="55" t="s">
        <v>96</v>
      </c>
      <c r="NSS564" s="16" t="s">
        <v>26</v>
      </c>
      <c r="NST564" s="16"/>
      <c r="NSU564" s="72">
        <v>2</v>
      </c>
      <c r="NSV564" s="16"/>
      <c r="NSW564" s="37"/>
      <c r="NSX564" s="16"/>
      <c r="NSY564" s="37"/>
      <c r="NSZ564" s="16"/>
      <c r="NTA564" s="37"/>
      <c r="NTB564" s="56"/>
      <c r="OCL564" s="88">
        <v>18</v>
      </c>
      <c r="OCM564" s="54" t="s">
        <v>47</v>
      </c>
      <c r="OCN564" s="55" t="s">
        <v>96</v>
      </c>
      <c r="OCO564" s="16" t="s">
        <v>26</v>
      </c>
      <c r="OCP564" s="16"/>
      <c r="OCQ564" s="72">
        <v>2</v>
      </c>
      <c r="OCR564" s="16"/>
      <c r="OCS564" s="37"/>
      <c r="OCT564" s="16"/>
      <c r="OCU564" s="37"/>
      <c r="OCV564" s="16"/>
      <c r="OCW564" s="37"/>
      <c r="OCX564" s="56"/>
      <c r="OMH564" s="88">
        <v>18</v>
      </c>
      <c r="OMI564" s="54" t="s">
        <v>47</v>
      </c>
      <c r="OMJ564" s="55" t="s">
        <v>96</v>
      </c>
      <c r="OMK564" s="16" t="s">
        <v>26</v>
      </c>
      <c r="OML564" s="16"/>
      <c r="OMM564" s="72">
        <v>2</v>
      </c>
      <c r="OMN564" s="16"/>
      <c r="OMO564" s="37"/>
      <c r="OMP564" s="16"/>
      <c r="OMQ564" s="37"/>
      <c r="OMR564" s="16"/>
      <c r="OMS564" s="37"/>
      <c r="OMT564" s="56"/>
      <c r="OWD564" s="88">
        <v>18</v>
      </c>
      <c r="OWE564" s="54" t="s">
        <v>47</v>
      </c>
      <c r="OWF564" s="55" t="s">
        <v>96</v>
      </c>
      <c r="OWG564" s="16" t="s">
        <v>26</v>
      </c>
      <c r="OWH564" s="16"/>
      <c r="OWI564" s="72">
        <v>2</v>
      </c>
      <c r="OWJ564" s="16"/>
      <c r="OWK564" s="37"/>
      <c r="OWL564" s="16"/>
      <c r="OWM564" s="37"/>
      <c r="OWN564" s="16"/>
      <c r="OWO564" s="37"/>
      <c r="OWP564" s="56"/>
      <c r="PFZ564" s="88">
        <v>18</v>
      </c>
      <c r="PGA564" s="54" t="s">
        <v>47</v>
      </c>
      <c r="PGB564" s="55" t="s">
        <v>96</v>
      </c>
      <c r="PGC564" s="16" t="s">
        <v>26</v>
      </c>
      <c r="PGD564" s="16"/>
      <c r="PGE564" s="72">
        <v>2</v>
      </c>
      <c r="PGF564" s="16"/>
      <c r="PGG564" s="37"/>
      <c r="PGH564" s="16"/>
      <c r="PGI564" s="37"/>
      <c r="PGJ564" s="16"/>
      <c r="PGK564" s="37"/>
      <c r="PGL564" s="56"/>
      <c r="PPV564" s="88">
        <v>18</v>
      </c>
      <c r="PPW564" s="54" t="s">
        <v>47</v>
      </c>
      <c r="PPX564" s="55" t="s">
        <v>96</v>
      </c>
      <c r="PPY564" s="16" t="s">
        <v>26</v>
      </c>
      <c r="PPZ564" s="16"/>
      <c r="PQA564" s="72">
        <v>2</v>
      </c>
      <c r="PQB564" s="16"/>
      <c r="PQC564" s="37"/>
      <c r="PQD564" s="16"/>
      <c r="PQE564" s="37"/>
      <c r="PQF564" s="16"/>
      <c r="PQG564" s="37"/>
      <c r="PQH564" s="56"/>
      <c r="PZR564" s="88">
        <v>18</v>
      </c>
      <c r="PZS564" s="54" t="s">
        <v>47</v>
      </c>
      <c r="PZT564" s="55" t="s">
        <v>96</v>
      </c>
      <c r="PZU564" s="16" t="s">
        <v>26</v>
      </c>
      <c r="PZV564" s="16"/>
      <c r="PZW564" s="72">
        <v>2</v>
      </c>
      <c r="PZX564" s="16"/>
      <c r="PZY564" s="37"/>
      <c r="PZZ564" s="16"/>
      <c r="QAA564" s="37"/>
      <c r="QAB564" s="16"/>
      <c r="QAC564" s="37"/>
      <c r="QAD564" s="56"/>
      <c r="QJN564" s="88">
        <v>18</v>
      </c>
      <c r="QJO564" s="54" t="s">
        <v>47</v>
      </c>
      <c r="QJP564" s="55" t="s">
        <v>96</v>
      </c>
      <c r="QJQ564" s="16" t="s">
        <v>26</v>
      </c>
      <c r="QJR564" s="16"/>
      <c r="QJS564" s="72">
        <v>2</v>
      </c>
      <c r="QJT564" s="16"/>
      <c r="QJU564" s="37"/>
      <c r="QJV564" s="16"/>
      <c r="QJW564" s="37"/>
      <c r="QJX564" s="16"/>
      <c r="QJY564" s="37"/>
      <c r="QJZ564" s="56"/>
      <c r="QTJ564" s="88">
        <v>18</v>
      </c>
      <c r="QTK564" s="54" t="s">
        <v>47</v>
      </c>
      <c r="QTL564" s="55" t="s">
        <v>96</v>
      </c>
      <c r="QTM564" s="16" t="s">
        <v>26</v>
      </c>
      <c r="QTN564" s="16"/>
      <c r="QTO564" s="72">
        <v>2</v>
      </c>
      <c r="QTP564" s="16"/>
      <c r="QTQ564" s="37"/>
      <c r="QTR564" s="16"/>
      <c r="QTS564" s="37"/>
      <c r="QTT564" s="16"/>
      <c r="QTU564" s="37"/>
      <c r="QTV564" s="56"/>
      <c r="RDF564" s="88">
        <v>18</v>
      </c>
      <c r="RDG564" s="54" t="s">
        <v>47</v>
      </c>
      <c r="RDH564" s="55" t="s">
        <v>96</v>
      </c>
      <c r="RDI564" s="16" t="s">
        <v>26</v>
      </c>
      <c r="RDJ564" s="16"/>
      <c r="RDK564" s="72">
        <v>2</v>
      </c>
      <c r="RDL564" s="16"/>
      <c r="RDM564" s="37"/>
      <c r="RDN564" s="16"/>
      <c r="RDO564" s="37"/>
      <c r="RDP564" s="16"/>
      <c r="RDQ564" s="37"/>
      <c r="RDR564" s="56"/>
      <c r="RNB564" s="88">
        <v>18</v>
      </c>
      <c r="RNC564" s="54" t="s">
        <v>47</v>
      </c>
      <c r="RND564" s="55" t="s">
        <v>96</v>
      </c>
      <c r="RNE564" s="16" t="s">
        <v>26</v>
      </c>
      <c r="RNF564" s="16"/>
      <c r="RNG564" s="72">
        <v>2</v>
      </c>
      <c r="RNH564" s="16"/>
      <c r="RNI564" s="37"/>
      <c r="RNJ564" s="16"/>
      <c r="RNK564" s="37"/>
      <c r="RNL564" s="16"/>
      <c r="RNM564" s="37"/>
      <c r="RNN564" s="56"/>
      <c r="RWX564" s="88">
        <v>18</v>
      </c>
      <c r="RWY564" s="54" t="s">
        <v>47</v>
      </c>
      <c r="RWZ564" s="55" t="s">
        <v>96</v>
      </c>
      <c r="RXA564" s="16" t="s">
        <v>26</v>
      </c>
      <c r="RXB564" s="16"/>
      <c r="RXC564" s="72">
        <v>2</v>
      </c>
      <c r="RXD564" s="16"/>
      <c r="RXE564" s="37"/>
      <c r="RXF564" s="16"/>
      <c r="RXG564" s="37"/>
      <c r="RXH564" s="16"/>
      <c r="RXI564" s="37"/>
      <c r="RXJ564" s="56"/>
      <c r="SGT564" s="88">
        <v>18</v>
      </c>
      <c r="SGU564" s="54" t="s">
        <v>47</v>
      </c>
      <c r="SGV564" s="55" t="s">
        <v>96</v>
      </c>
      <c r="SGW564" s="16" t="s">
        <v>26</v>
      </c>
      <c r="SGX564" s="16"/>
      <c r="SGY564" s="72">
        <v>2</v>
      </c>
      <c r="SGZ564" s="16"/>
      <c r="SHA564" s="37"/>
      <c r="SHB564" s="16"/>
      <c r="SHC564" s="37"/>
      <c r="SHD564" s="16"/>
      <c r="SHE564" s="37"/>
      <c r="SHF564" s="56"/>
      <c r="SQP564" s="88">
        <v>18</v>
      </c>
      <c r="SQQ564" s="54" t="s">
        <v>47</v>
      </c>
      <c r="SQR564" s="55" t="s">
        <v>96</v>
      </c>
      <c r="SQS564" s="16" t="s">
        <v>26</v>
      </c>
      <c r="SQT564" s="16"/>
      <c r="SQU564" s="72">
        <v>2</v>
      </c>
      <c r="SQV564" s="16"/>
      <c r="SQW564" s="37"/>
      <c r="SQX564" s="16"/>
      <c r="SQY564" s="37"/>
      <c r="SQZ564" s="16"/>
      <c r="SRA564" s="37"/>
      <c r="SRB564" s="56"/>
      <c r="TAL564" s="88">
        <v>18</v>
      </c>
      <c r="TAM564" s="54" t="s">
        <v>47</v>
      </c>
      <c r="TAN564" s="55" t="s">
        <v>96</v>
      </c>
      <c r="TAO564" s="16" t="s">
        <v>26</v>
      </c>
      <c r="TAP564" s="16"/>
      <c r="TAQ564" s="72">
        <v>2</v>
      </c>
      <c r="TAR564" s="16"/>
      <c r="TAS564" s="37"/>
      <c r="TAT564" s="16"/>
      <c r="TAU564" s="37"/>
      <c r="TAV564" s="16"/>
      <c r="TAW564" s="37"/>
      <c r="TAX564" s="56"/>
      <c r="TKH564" s="88">
        <v>18</v>
      </c>
      <c r="TKI564" s="54" t="s">
        <v>47</v>
      </c>
      <c r="TKJ564" s="55" t="s">
        <v>96</v>
      </c>
      <c r="TKK564" s="16" t="s">
        <v>26</v>
      </c>
      <c r="TKL564" s="16"/>
      <c r="TKM564" s="72">
        <v>2</v>
      </c>
      <c r="TKN564" s="16"/>
      <c r="TKO564" s="37"/>
      <c r="TKP564" s="16"/>
      <c r="TKQ564" s="37"/>
      <c r="TKR564" s="16"/>
      <c r="TKS564" s="37"/>
      <c r="TKT564" s="56"/>
      <c r="TUD564" s="88">
        <v>18</v>
      </c>
      <c r="TUE564" s="54" t="s">
        <v>47</v>
      </c>
      <c r="TUF564" s="55" t="s">
        <v>96</v>
      </c>
      <c r="TUG564" s="16" t="s">
        <v>26</v>
      </c>
      <c r="TUH564" s="16"/>
      <c r="TUI564" s="72">
        <v>2</v>
      </c>
      <c r="TUJ564" s="16"/>
      <c r="TUK564" s="37"/>
      <c r="TUL564" s="16"/>
      <c r="TUM564" s="37"/>
      <c r="TUN564" s="16"/>
      <c r="TUO564" s="37"/>
      <c r="TUP564" s="56"/>
      <c r="UDZ564" s="88">
        <v>18</v>
      </c>
      <c r="UEA564" s="54" t="s">
        <v>47</v>
      </c>
      <c r="UEB564" s="55" t="s">
        <v>96</v>
      </c>
      <c r="UEC564" s="16" t="s">
        <v>26</v>
      </c>
      <c r="UED564" s="16"/>
      <c r="UEE564" s="72">
        <v>2</v>
      </c>
      <c r="UEF564" s="16"/>
      <c r="UEG564" s="37"/>
      <c r="UEH564" s="16"/>
      <c r="UEI564" s="37"/>
      <c r="UEJ564" s="16"/>
      <c r="UEK564" s="37"/>
      <c r="UEL564" s="56"/>
      <c r="UNV564" s="88">
        <v>18</v>
      </c>
      <c r="UNW564" s="54" t="s">
        <v>47</v>
      </c>
      <c r="UNX564" s="55" t="s">
        <v>96</v>
      </c>
      <c r="UNY564" s="16" t="s">
        <v>26</v>
      </c>
      <c r="UNZ564" s="16"/>
      <c r="UOA564" s="72">
        <v>2</v>
      </c>
      <c r="UOB564" s="16"/>
      <c r="UOC564" s="37"/>
      <c r="UOD564" s="16"/>
      <c r="UOE564" s="37"/>
      <c r="UOF564" s="16"/>
      <c r="UOG564" s="37"/>
      <c r="UOH564" s="56"/>
      <c r="UXR564" s="88">
        <v>18</v>
      </c>
      <c r="UXS564" s="54" t="s">
        <v>47</v>
      </c>
      <c r="UXT564" s="55" t="s">
        <v>96</v>
      </c>
      <c r="UXU564" s="16" t="s">
        <v>26</v>
      </c>
      <c r="UXV564" s="16"/>
      <c r="UXW564" s="72">
        <v>2</v>
      </c>
      <c r="UXX564" s="16"/>
      <c r="UXY564" s="37"/>
      <c r="UXZ564" s="16"/>
      <c r="UYA564" s="37"/>
      <c r="UYB564" s="16"/>
      <c r="UYC564" s="37"/>
      <c r="UYD564" s="56"/>
      <c r="VHN564" s="88">
        <v>18</v>
      </c>
      <c r="VHO564" s="54" t="s">
        <v>47</v>
      </c>
      <c r="VHP564" s="55" t="s">
        <v>96</v>
      </c>
      <c r="VHQ564" s="16" t="s">
        <v>26</v>
      </c>
      <c r="VHR564" s="16"/>
      <c r="VHS564" s="72">
        <v>2</v>
      </c>
      <c r="VHT564" s="16"/>
      <c r="VHU564" s="37"/>
      <c r="VHV564" s="16"/>
      <c r="VHW564" s="37"/>
      <c r="VHX564" s="16"/>
      <c r="VHY564" s="37"/>
      <c r="VHZ564" s="56"/>
      <c r="VRJ564" s="88">
        <v>18</v>
      </c>
      <c r="VRK564" s="54" t="s">
        <v>47</v>
      </c>
      <c r="VRL564" s="55" t="s">
        <v>96</v>
      </c>
      <c r="VRM564" s="16" t="s">
        <v>26</v>
      </c>
      <c r="VRN564" s="16"/>
      <c r="VRO564" s="72">
        <v>2</v>
      </c>
      <c r="VRP564" s="16"/>
      <c r="VRQ564" s="37"/>
      <c r="VRR564" s="16"/>
      <c r="VRS564" s="37"/>
      <c r="VRT564" s="16"/>
      <c r="VRU564" s="37"/>
      <c r="VRV564" s="56"/>
      <c r="WBF564" s="88">
        <v>18</v>
      </c>
      <c r="WBG564" s="54" t="s">
        <v>47</v>
      </c>
      <c r="WBH564" s="55" t="s">
        <v>96</v>
      </c>
      <c r="WBI564" s="16" t="s">
        <v>26</v>
      </c>
      <c r="WBJ564" s="16"/>
      <c r="WBK564" s="72">
        <v>2</v>
      </c>
      <c r="WBL564" s="16"/>
      <c r="WBM564" s="37"/>
      <c r="WBN564" s="16"/>
      <c r="WBO564" s="37"/>
      <c r="WBP564" s="16"/>
      <c r="WBQ564" s="37"/>
      <c r="WBR564" s="56"/>
      <c r="WLB564" s="88">
        <v>18</v>
      </c>
      <c r="WLC564" s="54" t="s">
        <v>47</v>
      </c>
      <c r="WLD564" s="55" t="s">
        <v>96</v>
      </c>
      <c r="WLE564" s="16" t="s">
        <v>26</v>
      </c>
      <c r="WLF564" s="16"/>
      <c r="WLG564" s="72">
        <v>2</v>
      </c>
      <c r="WLH564" s="16"/>
      <c r="WLI564" s="37"/>
      <c r="WLJ564" s="16"/>
      <c r="WLK564" s="37"/>
      <c r="WLL564" s="16"/>
      <c r="WLM564" s="37"/>
      <c r="WLN564" s="56"/>
      <c r="WUX564" s="88">
        <v>18</v>
      </c>
      <c r="WUY564" s="54" t="s">
        <v>47</v>
      </c>
      <c r="WUZ564" s="55" t="s">
        <v>96</v>
      </c>
      <c r="WVA564" s="16" t="s">
        <v>26</v>
      </c>
      <c r="WVB564" s="16"/>
      <c r="WVC564" s="72">
        <v>2</v>
      </c>
      <c r="WVD564" s="16"/>
      <c r="WVE564" s="37"/>
      <c r="WVF564" s="16"/>
      <c r="WVG564" s="37"/>
      <c r="WVH564" s="16"/>
      <c r="WVI564" s="37"/>
      <c r="WVJ564" s="56"/>
    </row>
    <row r="565" spans="1:16131" s="38" customFormat="1" x14ac:dyDescent="0.25">
      <c r="A565" s="36"/>
      <c r="B565" s="18" t="s">
        <v>12</v>
      </c>
      <c r="C565" s="16" t="s">
        <v>13</v>
      </c>
      <c r="D565" s="112">
        <v>0.77800000000000002</v>
      </c>
      <c r="E565" s="112"/>
      <c r="F565" s="112"/>
      <c r="G565" s="112"/>
      <c r="H565" s="112"/>
      <c r="I565" s="112"/>
      <c r="J565" s="112"/>
      <c r="K565" s="118"/>
      <c r="L565" s="11" t="s">
        <v>211</v>
      </c>
      <c r="IL565" s="88"/>
      <c r="IM565" s="16"/>
      <c r="IN565" s="18" t="s">
        <v>12</v>
      </c>
      <c r="IO565" s="16" t="s">
        <v>13</v>
      </c>
      <c r="IP565" s="37">
        <v>0.38900000000000001</v>
      </c>
      <c r="IQ565" s="37">
        <f>IQ564*IP565</f>
        <v>0.77800000000000002</v>
      </c>
      <c r="IR565" s="16"/>
      <c r="IS565" s="37"/>
      <c r="IT565" s="57">
        <v>6</v>
      </c>
      <c r="IU565" s="37">
        <f>IQ565*IT565</f>
        <v>4.6680000000000001</v>
      </c>
      <c r="IV565" s="16"/>
      <c r="IW565" s="37"/>
      <c r="IX565" s="56">
        <f>IS565+IU565+IW565</f>
        <v>4.6680000000000001</v>
      </c>
      <c r="IY565" s="58"/>
      <c r="SH565" s="88"/>
      <c r="SI565" s="16"/>
      <c r="SJ565" s="18" t="s">
        <v>12</v>
      </c>
      <c r="SK565" s="16" t="s">
        <v>13</v>
      </c>
      <c r="SL565" s="37">
        <v>0.38900000000000001</v>
      </c>
      <c r="SM565" s="37">
        <f>SM564*SL565</f>
        <v>0.77800000000000002</v>
      </c>
      <c r="SN565" s="16"/>
      <c r="SO565" s="37"/>
      <c r="SP565" s="57">
        <v>6</v>
      </c>
      <c r="SQ565" s="37">
        <f>SM565*SP565</f>
        <v>4.6680000000000001</v>
      </c>
      <c r="SR565" s="16"/>
      <c r="SS565" s="37"/>
      <c r="ST565" s="56">
        <f>SO565+SQ565+SS565</f>
        <v>4.6680000000000001</v>
      </c>
      <c r="SU565" s="58"/>
      <c r="ACD565" s="88"/>
      <c r="ACE565" s="16"/>
      <c r="ACF565" s="18" t="s">
        <v>12</v>
      </c>
      <c r="ACG565" s="16" t="s">
        <v>13</v>
      </c>
      <c r="ACH565" s="37">
        <v>0.38900000000000001</v>
      </c>
      <c r="ACI565" s="37">
        <f>ACI564*ACH565</f>
        <v>0.77800000000000002</v>
      </c>
      <c r="ACJ565" s="16"/>
      <c r="ACK565" s="37"/>
      <c r="ACL565" s="57">
        <v>6</v>
      </c>
      <c r="ACM565" s="37">
        <f>ACI565*ACL565</f>
        <v>4.6680000000000001</v>
      </c>
      <c r="ACN565" s="16"/>
      <c r="ACO565" s="37"/>
      <c r="ACP565" s="56">
        <f>ACK565+ACM565+ACO565</f>
        <v>4.6680000000000001</v>
      </c>
      <c r="ACQ565" s="58"/>
      <c r="ALZ565" s="88"/>
      <c r="AMA565" s="16"/>
      <c r="AMB565" s="18" t="s">
        <v>12</v>
      </c>
      <c r="AMC565" s="16" t="s">
        <v>13</v>
      </c>
      <c r="AMD565" s="37">
        <v>0.38900000000000001</v>
      </c>
      <c r="AME565" s="37">
        <f>AME564*AMD565</f>
        <v>0.77800000000000002</v>
      </c>
      <c r="AMF565" s="16"/>
      <c r="AMG565" s="37"/>
      <c r="AMH565" s="57">
        <v>6</v>
      </c>
      <c r="AMI565" s="37">
        <f>AME565*AMH565</f>
        <v>4.6680000000000001</v>
      </c>
      <c r="AMJ565" s="16"/>
      <c r="AMK565" s="37"/>
      <c r="AML565" s="56">
        <f>AMG565+AMI565+AMK565</f>
        <v>4.6680000000000001</v>
      </c>
      <c r="AMM565" s="58"/>
      <c r="AVV565" s="88"/>
      <c r="AVW565" s="16"/>
      <c r="AVX565" s="18" t="s">
        <v>12</v>
      </c>
      <c r="AVY565" s="16" t="s">
        <v>13</v>
      </c>
      <c r="AVZ565" s="37">
        <v>0.38900000000000001</v>
      </c>
      <c r="AWA565" s="37">
        <f>AWA564*AVZ565</f>
        <v>0.77800000000000002</v>
      </c>
      <c r="AWB565" s="16"/>
      <c r="AWC565" s="37"/>
      <c r="AWD565" s="57">
        <v>6</v>
      </c>
      <c r="AWE565" s="37">
        <f>AWA565*AWD565</f>
        <v>4.6680000000000001</v>
      </c>
      <c r="AWF565" s="16"/>
      <c r="AWG565" s="37"/>
      <c r="AWH565" s="56">
        <f>AWC565+AWE565+AWG565</f>
        <v>4.6680000000000001</v>
      </c>
      <c r="AWI565" s="58"/>
      <c r="BFR565" s="88"/>
      <c r="BFS565" s="16"/>
      <c r="BFT565" s="18" t="s">
        <v>12</v>
      </c>
      <c r="BFU565" s="16" t="s">
        <v>13</v>
      </c>
      <c r="BFV565" s="37">
        <v>0.38900000000000001</v>
      </c>
      <c r="BFW565" s="37">
        <f>BFW564*BFV565</f>
        <v>0.77800000000000002</v>
      </c>
      <c r="BFX565" s="16"/>
      <c r="BFY565" s="37"/>
      <c r="BFZ565" s="57">
        <v>6</v>
      </c>
      <c r="BGA565" s="37">
        <f>BFW565*BFZ565</f>
        <v>4.6680000000000001</v>
      </c>
      <c r="BGB565" s="16"/>
      <c r="BGC565" s="37"/>
      <c r="BGD565" s="56">
        <f>BFY565+BGA565+BGC565</f>
        <v>4.6680000000000001</v>
      </c>
      <c r="BGE565" s="58"/>
      <c r="BPN565" s="88"/>
      <c r="BPO565" s="16"/>
      <c r="BPP565" s="18" t="s">
        <v>12</v>
      </c>
      <c r="BPQ565" s="16" t="s">
        <v>13</v>
      </c>
      <c r="BPR565" s="37">
        <v>0.38900000000000001</v>
      </c>
      <c r="BPS565" s="37">
        <f>BPS564*BPR565</f>
        <v>0.77800000000000002</v>
      </c>
      <c r="BPT565" s="16"/>
      <c r="BPU565" s="37"/>
      <c r="BPV565" s="57">
        <v>6</v>
      </c>
      <c r="BPW565" s="37">
        <f>BPS565*BPV565</f>
        <v>4.6680000000000001</v>
      </c>
      <c r="BPX565" s="16"/>
      <c r="BPY565" s="37"/>
      <c r="BPZ565" s="56">
        <f>BPU565+BPW565+BPY565</f>
        <v>4.6680000000000001</v>
      </c>
      <c r="BQA565" s="58"/>
      <c r="BZJ565" s="88"/>
      <c r="BZK565" s="16"/>
      <c r="BZL565" s="18" t="s">
        <v>12</v>
      </c>
      <c r="BZM565" s="16" t="s">
        <v>13</v>
      </c>
      <c r="BZN565" s="37">
        <v>0.38900000000000001</v>
      </c>
      <c r="BZO565" s="37">
        <f>BZO564*BZN565</f>
        <v>0.77800000000000002</v>
      </c>
      <c r="BZP565" s="16"/>
      <c r="BZQ565" s="37"/>
      <c r="BZR565" s="57">
        <v>6</v>
      </c>
      <c r="BZS565" s="37">
        <f>BZO565*BZR565</f>
        <v>4.6680000000000001</v>
      </c>
      <c r="BZT565" s="16"/>
      <c r="BZU565" s="37"/>
      <c r="BZV565" s="56">
        <f>BZQ565+BZS565+BZU565</f>
        <v>4.6680000000000001</v>
      </c>
      <c r="BZW565" s="58"/>
      <c r="CJF565" s="88"/>
      <c r="CJG565" s="16"/>
      <c r="CJH565" s="18" t="s">
        <v>12</v>
      </c>
      <c r="CJI565" s="16" t="s">
        <v>13</v>
      </c>
      <c r="CJJ565" s="37">
        <v>0.38900000000000001</v>
      </c>
      <c r="CJK565" s="37">
        <f>CJK564*CJJ565</f>
        <v>0.77800000000000002</v>
      </c>
      <c r="CJL565" s="16"/>
      <c r="CJM565" s="37"/>
      <c r="CJN565" s="57">
        <v>6</v>
      </c>
      <c r="CJO565" s="37">
        <f>CJK565*CJN565</f>
        <v>4.6680000000000001</v>
      </c>
      <c r="CJP565" s="16"/>
      <c r="CJQ565" s="37"/>
      <c r="CJR565" s="56">
        <f>CJM565+CJO565+CJQ565</f>
        <v>4.6680000000000001</v>
      </c>
      <c r="CJS565" s="58"/>
      <c r="CTB565" s="88"/>
      <c r="CTC565" s="16"/>
      <c r="CTD565" s="18" t="s">
        <v>12</v>
      </c>
      <c r="CTE565" s="16" t="s">
        <v>13</v>
      </c>
      <c r="CTF565" s="37">
        <v>0.38900000000000001</v>
      </c>
      <c r="CTG565" s="37">
        <f>CTG564*CTF565</f>
        <v>0.77800000000000002</v>
      </c>
      <c r="CTH565" s="16"/>
      <c r="CTI565" s="37"/>
      <c r="CTJ565" s="57">
        <v>6</v>
      </c>
      <c r="CTK565" s="37">
        <f>CTG565*CTJ565</f>
        <v>4.6680000000000001</v>
      </c>
      <c r="CTL565" s="16"/>
      <c r="CTM565" s="37"/>
      <c r="CTN565" s="56">
        <f>CTI565+CTK565+CTM565</f>
        <v>4.6680000000000001</v>
      </c>
      <c r="CTO565" s="58"/>
      <c r="DCX565" s="88"/>
      <c r="DCY565" s="16"/>
      <c r="DCZ565" s="18" t="s">
        <v>12</v>
      </c>
      <c r="DDA565" s="16" t="s">
        <v>13</v>
      </c>
      <c r="DDB565" s="37">
        <v>0.38900000000000001</v>
      </c>
      <c r="DDC565" s="37">
        <f>DDC564*DDB565</f>
        <v>0.77800000000000002</v>
      </c>
      <c r="DDD565" s="16"/>
      <c r="DDE565" s="37"/>
      <c r="DDF565" s="57">
        <v>6</v>
      </c>
      <c r="DDG565" s="37">
        <f>DDC565*DDF565</f>
        <v>4.6680000000000001</v>
      </c>
      <c r="DDH565" s="16"/>
      <c r="DDI565" s="37"/>
      <c r="DDJ565" s="56">
        <f>DDE565+DDG565+DDI565</f>
        <v>4.6680000000000001</v>
      </c>
      <c r="DDK565" s="58"/>
      <c r="DMT565" s="88"/>
      <c r="DMU565" s="16"/>
      <c r="DMV565" s="18" t="s">
        <v>12</v>
      </c>
      <c r="DMW565" s="16" t="s">
        <v>13</v>
      </c>
      <c r="DMX565" s="37">
        <v>0.38900000000000001</v>
      </c>
      <c r="DMY565" s="37">
        <f>DMY564*DMX565</f>
        <v>0.77800000000000002</v>
      </c>
      <c r="DMZ565" s="16"/>
      <c r="DNA565" s="37"/>
      <c r="DNB565" s="57">
        <v>6</v>
      </c>
      <c r="DNC565" s="37">
        <f>DMY565*DNB565</f>
        <v>4.6680000000000001</v>
      </c>
      <c r="DND565" s="16"/>
      <c r="DNE565" s="37"/>
      <c r="DNF565" s="56">
        <f>DNA565+DNC565+DNE565</f>
        <v>4.6680000000000001</v>
      </c>
      <c r="DNG565" s="58"/>
      <c r="DWP565" s="88"/>
      <c r="DWQ565" s="16"/>
      <c r="DWR565" s="18" t="s">
        <v>12</v>
      </c>
      <c r="DWS565" s="16" t="s">
        <v>13</v>
      </c>
      <c r="DWT565" s="37">
        <v>0.38900000000000001</v>
      </c>
      <c r="DWU565" s="37">
        <f>DWU564*DWT565</f>
        <v>0.77800000000000002</v>
      </c>
      <c r="DWV565" s="16"/>
      <c r="DWW565" s="37"/>
      <c r="DWX565" s="57">
        <v>6</v>
      </c>
      <c r="DWY565" s="37">
        <f>DWU565*DWX565</f>
        <v>4.6680000000000001</v>
      </c>
      <c r="DWZ565" s="16"/>
      <c r="DXA565" s="37"/>
      <c r="DXB565" s="56">
        <f>DWW565+DWY565+DXA565</f>
        <v>4.6680000000000001</v>
      </c>
      <c r="DXC565" s="58"/>
      <c r="EGL565" s="88"/>
      <c r="EGM565" s="16"/>
      <c r="EGN565" s="18" t="s">
        <v>12</v>
      </c>
      <c r="EGO565" s="16" t="s">
        <v>13</v>
      </c>
      <c r="EGP565" s="37">
        <v>0.38900000000000001</v>
      </c>
      <c r="EGQ565" s="37">
        <f>EGQ564*EGP565</f>
        <v>0.77800000000000002</v>
      </c>
      <c r="EGR565" s="16"/>
      <c r="EGS565" s="37"/>
      <c r="EGT565" s="57">
        <v>6</v>
      </c>
      <c r="EGU565" s="37">
        <f>EGQ565*EGT565</f>
        <v>4.6680000000000001</v>
      </c>
      <c r="EGV565" s="16"/>
      <c r="EGW565" s="37"/>
      <c r="EGX565" s="56">
        <f>EGS565+EGU565+EGW565</f>
        <v>4.6680000000000001</v>
      </c>
      <c r="EGY565" s="58"/>
      <c r="EQH565" s="88"/>
      <c r="EQI565" s="16"/>
      <c r="EQJ565" s="18" t="s">
        <v>12</v>
      </c>
      <c r="EQK565" s="16" t="s">
        <v>13</v>
      </c>
      <c r="EQL565" s="37">
        <v>0.38900000000000001</v>
      </c>
      <c r="EQM565" s="37">
        <f>EQM564*EQL565</f>
        <v>0.77800000000000002</v>
      </c>
      <c r="EQN565" s="16"/>
      <c r="EQO565" s="37"/>
      <c r="EQP565" s="57">
        <v>6</v>
      </c>
      <c r="EQQ565" s="37">
        <f>EQM565*EQP565</f>
        <v>4.6680000000000001</v>
      </c>
      <c r="EQR565" s="16"/>
      <c r="EQS565" s="37"/>
      <c r="EQT565" s="56">
        <f>EQO565+EQQ565+EQS565</f>
        <v>4.6680000000000001</v>
      </c>
      <c r="EQU565" s="58"/>
      <c r="FAD565" s="88"/>
      <c r="FAE565" s="16"/>
      <c r="FAF565" s="18" t="s">
        <v>12</v>
      </c>
      <c r="FAG565" s="16" t="s">
        <v>13</v>
      </c>
      <c r="FAH565" s="37">
        <v>0.38900000000000001</v>
      </c>
      <c r="FAI565" s="37">
        <f>FAI564*FAH565</f>
        <v>0.77800000000000002</v>
      </c>
      <c r="FAJ565" s="16"/>
      <c r="FAK565" s="37"/>
      <c r="FAL565" s="57">
        <v>6</v>
      </c>
      <c r="FAM565" s="37">
        <f>FAI565*FAL565</f>
        <v>4.6680000000000001</v>
      </c>
      <c r="FAN565" s="16"/>
      <c r="FAO565" s="37"/>
      <c r="FAP565" s="56">
        <f>FAK565+FAM565+FAO565</f>
        <v>4.6680000000000001</v>
      </c>
      <c r="FAQ565" s="58"/>
      <c r="FJZ565" s="88"/>
      <c r="FKA565" s="16"/>
      <c r="FKB565" s="18" t="s">
        <v>12</v>
      </c>
      <c r="FKC565" s="16" t="s">
        <v>13</v>
      </c>
      <c r="FKD565" s="37">
        <v>0.38900000000000001</v>
      </c>
      <c r="FKE565" s="37">
        <f>FKE564*FKD565</f>
        <v>0.77800000000000002</v>
      </c>
      <c r="FKF565" s="16"/>
      <c r="FKG565" s="37"/>
      <c r="FKH565" s="57">
        <v>6</v>
      </c>
      <c r="FKI565" s="37">
        <f>FKE565*FKH565</f>
        <v>4.6680000000000001</v>
      </c>
      <c r="FKJ565" s="16"/>
      <c r="FKK565" s="37"/>
      <c r="FKL565" s="56">
        <f>FKG565+FKI565+FKK565</f>
        <v>4.6680000000000001</v>
      </c>
      <c r="FKM565" s="58"/>
      <c r="FTV565" s="88"/>
      <c r="FTW565" s="16"/>
      <c r="FTX565" s="18" t="s">
        <v>12</v>
      </c>
      <c r="FTY565" s="16" t="s">
        <v>13</v>
      </c>
      <c r="FTZ565" s="37">
        <v>0.38900000000000001</v>
      </c>
      <c r="FUA565" s="37">
        <f>FUA564*FTZ565</f>
        <v>0.77800000000000002</v>
      </c>
      <c r="FUB565" s="16"/>
      <c r="FUC565" s="37"/>
      <c r="FUD565" s="57">
        <v>6</v>
      </c>
      <c r="FUE565" s="37">
        <f>FUA565*FUD565</f>
        <v>4.6680000000000001</v>
      </c>
      <c r="FUF565" s="16"/>
      <c r="FUG565" s="37"/>
      <c r="FUH565" s="56">
        <f>FUC565+FUE565+FUG565</f>
        <v>4.6680000000000001</v>
      </c>
      <c r="FUI565" s="58"/>
      <c r="GDR565" s="88"/>
      <c r="GDS565" s="16"/>
      <c r="GDT565" s="18" t="s">
        <v>12</v>
      </c>
      <c r="GDU565" s="16" t="s">
        <v>13</v>
      </c>
      <c r="GDV565" s="37">
        <v>0.38900000000000001</v>
      </c>
      <c r="GDW565" s="37">
        <f>GDW564*GDV565</f>
        <v>0.77800000000000002</v>
      </c>
      <c r="GDX565" s="16"/>
      <c r="GDY565" s="37"/>
      <c r="GDZ565" s="57">
        <v>6</v>
      </c>
      <c r="GEA565" s="37">
        <f>GDW565*GDZ565</f>
        <v>4.6680000000000001</v>
      </c>
      <c r="GEB565" s="16"/>
      <c r="GEC565" s="37"/>
      <c r="GED565" s="56">
        <f>GDY565+GEA565+GEC565</f>
        <v>4.6680000000000001</v>
      </c>
      <c r="GEE565" s="58"/>
      <c r="GNN565" s="88"/>
      <c r="GNO565" s="16"/>
      <c r="GNP565" s="18" t="s">
        <v>12</v>
      </c>
      <c r="GNQ565" s="16" t="s">
        <v>13</v>
      </c>
      <c r="GNR565" s="37">
        <v>0.38900000000000001</v>
      </c>
      <c r="GNS565" s="37">
        <f>GNS564*GNR565</f>
        <v>0.77800000000000002</v>
      </c>
      <c r="GNT565" s="16"/>
      <c r="GNU565" s="37"/>
      <c r="GNV565" s="57">
        <v>6</v>
      </c>
      <c r="GNW565" s="37">
        <f>GNS565*GNV565</f>
        <v>4.6680000000000001</v>
      </c>
      <c r="GNX565" s="16"/>
      <c r="GNY565" s="37"/>
      <c r="GNZ565" s="56">
        <f>GNU565+GNW565+GNY565</f>
        <v>4.6680000000000001</v>
      </c>
      <c r="GOA565" s="58"/>
      <c r="GXJ565" s="88"/>
      <c r="GXK565" s="16"/>
      <c r="GXL565" s="18" t="s">
        <v>12</v>
      </c>
      <c r="GXM565" s="16" t="s">
        <v>13</v>
      </c>
      <c r="GXN565" s="37">
        <v>0.38900000000000001</v>
      </c>
      <c r="GXO565" s="37">
        <f>GXO564*GXN565</f>
        <v>0.77800000000000002</v>
      </c>
      <c r="GXP565" s="16"/>
      <c r="GXQ565" s="37"/>
      <c r="GXR565" s="57">
        <v>6</v>
      </c>
      <c r="GXS565" s="37">
        <f>GXO565*GXR565</f>
        <v>4.6680000000000001</v>
      </c>
      <c r="GXT565" s="16"/>
      <c r="GXU565" s="37"/>
      <c r="GXV565" s="56">
        <f>GXQ565+GXS565+GXU565</f>
        <v>4.6680000000000001</v>
      </c>
      <c r="GXW565" s="58"/>
      <c r="HHF565" s="88"/>
      <c r="HHG565" s="16"/>
      <c r="HHH565" s="18" t="s">
        <v>12</v>
      </c>
      <c r="HHI565" s="16" t="s">
        <v>13</v>
      </c>
      <c r="HHJ565" s="37">
        <v>0.38900000000000001</v>
      </c>
      <c r="HHK565" s="37">
        <f>HHK564*HHJ565</f>
        <v>0.77800000000000002</v>
      </c>
      <c r="HHL565" s="16"/>
      <c r="HHM565" s="37"/>
      <c r="HHN565" s="57">
        <v>6</v>
      </c>
      <c r="HHO565" s="37">
        <f>HHK565*HHN565</f>
        <v>4.6680000000000001</v>
      </c>
      <c r="HHP565" s="16"/>
      <c r="HHQ565" s="37"/>
      <c r="HHR565" s="56">
        <f>HHM565+HHO565+HHQ565</f>
        <v>4.6680000000000001</v>
      </c>
      <c r="HHS565" s="58"/>
      <c r="HRB565" s="88"/>
      <c r="HRC565" s="16"/>
      <c r="HRD565" s="18" t="s">
        <v>12</v>
      </c>
      <c r="HRE565" s="16" t="s">
        <v>13</v>
      </c>
      <c r="HRF565" s="37">
        <v>0.38900000000000001</v>
      </c>
      <c r="HRG565" s="37">
        <f>HRG564*HRF565</f>
        <v>0.77800000000000002</v>
      </c>
      <c r="HRH565" s="16"/>
      <c r="HRI565" s="37"/>
      <c r="HRJ565" s="57">
        <v>6</v>
      </c>
      <c r="HRK565" s="37">
        <f>HRG565*HRJ565</f>
        <v>4.6680000000000001</v>
      </c>
      <c r="HRL565" s="16"/>
      <c r="HRM565" s="37"/>
      <c r="HRN565" s="56">
        <f>HRI565+HRK565+HRM565</f>
        <v>4.6680000000000001</v>
      </c>
      <c r="HRO565" s="58"/>
      <c r="IAX565" s="88"/>
      <c r="IAY565" s="16"/>
      <c r="IAZ565" s="18" t="s">
        <v>12</v>
      </c>
      <c r="IBA565" s="16" t="s">
        <v>13</v>
      </c>
      <c r="IBB565" s="37">
        <v>0.38900000000000001</v>
      </c>
      <c r="IBC565" s="37">
        <f>IBC564*IBB565</f>
        <v>0.77800000000000002</v>
      </c>
      <c r="IBD565" s="16"/>
      <c r="IBE565" s="37"/>
      <c r="IBF565" s="57">
        <v>6</v>
      </c>
      <c r="IBG565" s="37">
        <f>IBC565*IBF565</f>
        <v>4.6680000000000001</v>
      </c>
      <c r="IBH565" s="16"/>
      <c r="IBI565" s="37"/>
      <c r="IBJ565" s="56">
        <f>IBE565+IBG565+IBI565</f>
        <v>4.6680000000000001</v>
      </c>
      <c r="IBK565" s="58"/>
      <c r="IKT565" s="88"/>
      <c r="IKU565" s="16"/>
      <c r="IKV565" s="18" t="s">
        <v>12</v>
      </c>
      <c r="IKW565" s="16" t="s">
        <v>13</v>
      </c>
      <c r="IKX565" s="37">
        <v>0.38900000000000001</v>
      </c>
      <c r="IKY565" s="37">
        <f>IKY564*IKX565</f>
        <v>0.77800000000000002</v>
      </c>
      <c r="IKZ565" s="16"/>
      <c r="ILA565" s="37"/>
      <c r="ILB565" s="57">
        <v>6</v>
      </c>
      <c r="ILC565" s="37">
        <f>IKY565*ILB565</f>
        <v>4.6680000000000001</v>
      </c>
      <c r="ILD565" s="16"/>
      <c r="ILE565" s="37"/>
      <c r="ILF565" s="56">
        <f>ILA565+ILC565+ILE565</f>
        <v>4.6680000000000001</v>
      </c>
      <c r="ILG565" s="58"/>
      <c r="IUP565" s="88"/>
      <c r="IUQ565" s="16"/>
      <c r="IUR565" s="18" t="s">
        <v>12</v>
      </c>
      <c r="IUS565" s="16" t="s">
        <v>13</v>
      </c>
      <c r="IUT565" s="37">
        <v>0.38900000000000001</v>
      </c>
      <c r="IUU565" s="37">
        <f>IUU564*IUT565</f>
        <v>0.77800000000000002</v>
      </c>
      <c r="IUV565" s="16"/>
      <c r="IUW565" s="37"/>
      <c r="IUX565" s="57">
        <v>6</v>
      </c>
      <c r="IUY565" s="37">
        <f>IUU565*IUX565</f>
        <v>4.6680000000000001</v>
      </c>
      <c r="IUZ565" s="16"/>
      <c r="IVA565" s="37"/>
      <c r="IVB565" s="56">
        <f>IUW565+IUY565+IVA565</f>
        <v>4.6680000000000001</v>
      </c>
      <c r="IVC565" s="58"/>
      <c r="JEL565" s="88"/>
      <c r="JEM565" s="16"/>
      <c r="JEN565" s="18" t="s">
        <v>12</v>
      </c>
      <c r="JEO565" s="16" t="s">
        <v>13</v>
      </c>
      <c r="JEP565" s="37">
        <v>0.38900000000000001</v>
      </c>
      <c r="JEQ565" s="37">
        <f>JEQ564*JEP565</f>
        <v>0.77800000000000002</v>
      </c>
      <c r="JER565" s="16"/>
      <c r="JES565" s="37"/>
      <c r="JET565" s="57">
        <v>6</v>
      </c>
      <c r="JEU565" s="37">
        <f>JEQ565*JET565</f>
        <v>4.6680000000000001</v>
      </c>
      <c r="JEV565" s="16"/>
      <c r="JEW565" s="37"/>
      <c r="JEX565" s="56">
        <f>JES565+JEU565+JEW565</f>
        <v>4.6680000000000001</v>
      </c>
      <c r="JEY565" s="58"/>
      <c r="JOH565" s="88"/>
      <c r="JOI565" s="16"/>
      <c r="JOJ565" s="18" t="s">
        <v>12</v>
      </c>
      <c r="JOK565" s="16" t="s">
        <v>13</v>
      </c>
      <c r="JOL565" s="37">
        <v>0.38900000000000001</v>
      </c>
      <c r="JOM565" s="37">
        <f>JOM564*JOL565</f>
        <v>0.77800000000000002</v>
      </c>
      <c r="JON565" s="16"/>
      <c r="JOO565" s="37"/>
      <c r="JOP565" s="57">
        <v>6</v>
      </c>
      <c r="JOQ565" s="37">
        <f>JOM565*JOP565</f>
        <v>4.6680000000000001</v>
      </c>
      <c r="JOR565" s="16"/>
      <c r="JOS565" s="37"/>
      <c r="JOT565" s="56">
        <f>JOO565+JOQ565+JOS565</f>
        <v>4.6680000000000001</v>
      </c>
      <c r="JOU565" s="58"/>
      <c r="JYD565" s="88"/>
      <c r="JYE565" s="16"/>
      <c r="JYF565" s="18" t="s">
        <v>12</v>
      </c>
      <c r="JYG565" s="16" t="s">
        <v>13</v>
      </c>
      <c r="JYH565" s="37">
        <v>0.38900000000000001</v>
      </c>
      <c r="JYI565" s="37">
        <f>JYI564*JYH565</f>
        <v>0.77800000000000002</v>
      </c>
      <c r="JYJ565" s="16"/>
      <c r="JYK565" s="37"/>
      <c r="JYL565" s="57">
        <v>6</v>
      </c>
      <c r="JYM565" s="37">
        <f>JYI565*JYL565</f>
        <v>4.6680000000000001</v>
      </c>
      <c r="JYN565" s="16"/>
      <c r="JYO565" s="37"/>
      <c r="JYP565" s="56">
        <f>JYK565+JYM565+JYO565</f>
        <v>4.6680000000000001</v>
      </c>
      <c r="JYQ565" s="58"/>
      <c r="KHZ565" s="88"/>
      <c r="KIA565" s="16"/>
      <c r="KIB565" s="18" t="s">
        <v>12</v>
      </c>
      <c r="KIC565" s="16" t="s">
        <v>13</v>
      </c>
      <c r="KID565" s="37">
        <v>0.38900000000000001</v>
      </c>
      <c r="KIE565" s="37">
        <f>KIE564*KID565</f>
        <v>0.77800000000000002</v>
      </c>
      <c r="KIF565" s="16"/>
      <c r="KIG565" s="37"/>
      <c r="KIH565" s="57">
        <v>6</v>
      </c>
      <c r="KII565" s="37">
        <f>KIE565*KIH565</f>
        <v>4.6680000000000001</v>
      </c>
      <c r="KIJ565" s="16"/>
      <c r="KIK565" s="37"/>
      <c r="KIL565" s="56">
        <f>KIG565+KII565+KIK565</f>
        <v>4.6680000000000001</v>
      </c>
      <c r="KIM565" s="58"/>
      <c r="KRV565" s="88"/>
      <c r="KRW565" s="16"/>
      <c r="KRX565" s="18" t="s">
        <v>12</v>
      </c>
      <c r="KRY565" s="16" t="s">
        <v>13</v>
      </c>
      <c r="KRZ565" s="37">
        <v>0.38900000000000001</v>
      </c>
      <c r="KSA565" s="37">
        <f>KSA564*KRZ565</f>
        <v>0.77800000000000002</v>
      </c>
      <c r="KSB565" s="16"/>
      <c r="KSC565" s="37"/>
      <c r="KSD565" s="57">
        <v>6</v>
      </c>
      <c r="KSE565" s="37">
        <f>KSA565*KSD565</f>
        <v>4.6680000000000001</v>
      </c>
      <c r="KSF565" s="16"/>
      <c r="KSG565" s="37"/>
      <c r="KSH565" s="56">
        <f>KSC565+KSE565+KSG565</f>
        <v>4.6680000000000001</v>
      </c>
      <c r="KSI565" s="58"/>
      <c r="LBR565" s="88"/>
      <c r="LBS565" s="16"/>
      <c r="LBT565" s="18" t="s">
        <v>12</v>
      </c>
      <c r="LBU565" s="16" t="s">
        <v>13</v>
      </c>
      <c r="LBV565" s="37">
        <v>0.38900000000000001</v>
      </c>
      <c r="LBW565" s="37">
        <f>LBW564*LBV565</f>
        <v>0.77800000000000002</v>
      </c>
      <c r="LBX565" s="16"/>
      <c r="LBY565" s="37"/>
      <c r="LBZ565" s="57">
        <v>6</v>
      </c>
      <c r="LCA565" s="37">
        <f>LBW565*LBZ565</f>
        <v>4.6680000000000001</v>
      </c>
      <c r="LCB565" s="16"/>
      <c r="LCC565" s="37"/>
      <c r="LCD565" s="56">
        <f>LBY565+LCA565+LCC565</f>
        <v>4.6680000000000001</v>
      </c>
      <c r="LCE565" s="58"/>
      <c r="LLN565" s="88"/>
      <c r="LLO565" s="16"/>
      <c r="LLP565" s="18" t="s">
        <v>12</v>
      </c>
      <c r="LLQ565" s="16" t="s">
        <v>13</v>
      </c>
      <c r="LLR565" s="37">
        <v>0.38900000000000001</v>
      </c>
      <c r="LLS565" s="37">
        <f>LLS564*LLR565</f>
        <v>0.77800000000000002</v>
      </c>
      <c r="LLT565" s="16"/>
      <c r="LLU565" s="37"/>
      <c r="LLV565" s="57">
        <v>6</v>
      </c>
      <c r="LLW565" s="37">
        <f>LLS565*LLV565</f>
        <v>4.6680000000000001</v>
      </c>
      <c r="LLX565" s="16"/>
      <c r="LLY565" s="37"/>
      <c r="LLZ565" s="56">
        <f>LLU565+LLW565+LLY565</f>
        <v>4.6680000000000001</v>
      </c>
      <c r="LMA565" s="58"/>
      <c r="LVJ565" s="88"/>
      <c r="LVK565" s="16"/>
      <c r="LVL565" s="18" t="s">
        <v>12</v>
      </c>
      <c r="LVM565" s="16" t="s">
        <v>13</v>
      </c>
      <c r="LVN565" s="37">
        <v>0.38900000000000001</v>
      </c>
      <c r="LVO565" s="37">
        <f>LVO564*LVN565</f>
        <v>0.77800000000000002</v>
      </c>
      <c r="LVP565" s="16"/>
      <c r="LVQ565" s="37"/>
      <c r="LVR565" s="57">
        <v>6</v>
      </c>
      <c r="LVS565" s="37">
        <f>LVO565*LVR565</f>
        <v>4.6680000000000001</v>
      </c>
      <c r="LVT565" s="16"/>
      <c r="LVU565" s="37"/>
      <c r="LVV565" s="56">
        <f>LVQ565+LVS565+LVU565</f>
        <v>4.6680000000000001</v>
      </c>
      <c r="LVW565" s="58"/>
      <c r="MFF565" s="88"/>
      <c r="MFG565" s="16"/>
      <c r="MFH565" s="18" t="s">
        <v>12</v>
      </c>
      <c r="MFI565" s="16" t="s">
        <v>13</v>
      </c>
      <c r="MFJ565" s="37">
        <v>0.38900000000000001</v>
      </c>
      <c r="MFK565" s="37">
        <f>MFK564*MFJ565</f>
        <v>0.77800000000000002</v>
      </c>
      <c r="MFL565" s="16"/>
      <c r="MFM565" s="37"/>
      <c r="MFN565" s="57">
        <v>6</v>
      </c>
      <c r="MFO565" s="37">
        <f>MFK565*MFN565</f>
        <v>4.6680000000000001</v>
      </c>
      <c r="MFP565" s="16"/>
      <c r="MFQ565" s="37"/>
      <c r="MFR565" s="56">
        <f>MFM565+MFO565+MFQ565</f>
        <v>4.6680000000000001</v>
      </c>
      <c r="MFS565" s="58"/>
      <c r="MPB565" s="88"/>
      <c r="MPC565" s="16"/>
      <c r="MPD565" s="18" t="s">
        <v>12</v>
      </c>
      <c r="MPE565" s="16" t="s">
        <v>13</v>
      </c>
      <c r="MPF565" s="37">
        <v>0.38900000000000001</v>
      </c>
      <c r="MPG565" s="37">
        <f>MPG564*MPF565</f>
        <v>0.77800000000000002</v>
      </c>
      <c r="MPH565" s="16"/>
      <c r="MPI565" s="37"/>
      <c r="MPJ565" s="57">
        <v>6</v>
      </c>
      <c r="MPK565" s="37">
        <f>MPG565*MPJ565</f>
        <v>4.6680000000000001</v>
      </c>
      <c r="MPL565" s="16"/>
      <c r="MPM565" s="37"/>
      <c r="MPN565" s="56">
        <f>MPI565+MPK565+MPM565</f>
        <v>4.6680000000000001</v>
      </c>
      <c r="MPO565" s="58"/>
      <c r="MYX565" s="88"/>
      <c r="MYY565" s="16"/>
      <c r="MYZ565" s="18" t="s">
        <v>12</v>
      </c>
      <c r="MZA565" s="16" t="s">
        <v>13</v>
      </c>
      <c r="MZB565" s="37">
        <v>0.38900000000000001</v>
      </c>
      <c r="MZC565" s="37">
        <f>MZC564*MZB565</f>
        <v>0.77800000000000002</v>
      </c>
      <c r="MZD565" s="16"/>
      <c r="MZE565" s="37"/>
      <c r="MZF565" s="57">
        <v>6</v>
      </c>
      <c r="MZG565" s="37">
        <f>MZC565*MZF565</f>
        <v>4.6680000000000001</v>
      </c>
      <c r="MZH565" s="16"/>
      <c r="MZI565" s="37"/>
      <c r="MZJ565" s="56">
        <f>MZE565+MZG565+MZI565</f>
        <v>4.6680000000000001</v>
      </c>
      <c r="MZK565" s="58"/>
      <c r="NIT565" s="88"/>
      <c r="NIU565" s="16"/>
      <c r="NIV565" s="18" t="s">
        <v>12</v>
      </c>
      <c r="NIW565" s="16" t="s">
        <v>13</v>
      </c>
      <c r="NIX565" s="37">
        <v>0.38900000000000001</v>
      </c>
      <c r="NIY565" s="37">
        <f>NIY564*NIX565</f>
        <v>0.77800000000000002</v>
      </c>
      <c r="NIZ565" s="16"/>
      <c r="NJA565" s="37"/>
      <c r="NJB565" s="57">
        <v>6</v>
      </c>
      <c r="NJC565" s="37">
        <f>NIY565*NJB565</f>
        <v>4.6680000000000001</v>
      </c>
      <c r="NJD565" s="16"/>
      <c r="NJE565" s="37"/>
      <c r="NJF565" s="56">
        <f>NJA565+NJC565+NJE565</f>
        <v>4.6680000000000001</v>
      </c>
      <c r="NJG565" s="58"/>
      <c r="NSP565" s="88"/>
      <c r="NSQ565" s="16"/>
      <c r="NSR565" s="18" t="s">
        <v>12</v>
      </c>
      <c r="NSS565" s="16" t="s">
        <v>13</v>
      </c>
      <c r="NST565" s="37">
        <v>0.38900000000000001</v>
      </c>
      <c r="NSU565" s="37">
        <f>NSU564*NST565</f>
        <v>0.77800000000000002</v>
      </c>
      <c r="NSV565" s="16"/>
      <c r="NSW565" s="37"/>
      <c r="NSX565" s="57">
        <v>6</v>
      </c>
      <c r="NSY565" s="37">
        <f>NSU565*NSX565</f>
        <v>4.6680000000000001</v>
      </c>
      <c r="NSZ565" s="16"/>
      <c r="NTA565" s="37"/>
      <c r="NTB565" s="56">
        <f>NSW565+NSY565+NTA565</f>
        <v>4.6680000000000001</v>
      </c>
      <c r="NTC565" s="58"/>
      <c r="OCL565" s="88"/>
      <c r="OCM565" s="16"/>
      <c r="OCN565" s="18" t="s">
        <v>12</v>
      </c>
      <c r="OCO565" s="16" t="s">
        <v>13</v>
      </c>
      <c r="OCP565" s="37">
        <v>0.38900000000000001</v>
      </c>
      <c r="OCQ565" s="37">
        <f>OCQ564*OCP565</f>
        <v>0.77800000000000002</v>
      </c>
      <c r="OCR565" s="16"/>
      <c r="OCS565" s="37"/>
      <c r="OCT565" s="57">
        <v>6</v>
      </c>
      <c r="OCU565" s="37">
        <f>OCQ565*OCT565</f>
        <v>4.6680000000000001</v>
      </c>
      <c r="OCV565" s="16"/>
      <c r="OCW565" s="37"/>
      <c r="OCX565" s="56">
        <f>OCS565+OCU565+OCW565</f>
        <v>4.6680000000000001</v>
      </c>
      <c r="OCY565" s="58"/>
      <c r="OMH565" s="88"/>
      <c r="OMI565" s="16"/>
      <c r="OMJ565" s="18" t="s">
        <v>12</v>
      </c>
      <c r="OMK565" s="16" t="s">
        <v>13</v>
      </c>
      <c r="OML565" s="37">
        <v>0.38900000000000001</v>
      </c>
      <c r="OMM565" s="37">
        <f>OMM564*OML565</f>
        <v>0.77800000000000002</v>
      </c>
      <c r="OMN565" s="16"/>
      <c r="OMO565" s="37"/>
      <c r="OMP565" s="57">
        <v>6</v>
      </c>
      <c r="OMQ565" s="37">
        <f>OMM565*OMP565</f>
        <v>4.6680000000000001</v>
      </c>
      <c r="OMR565" s="16"/>
      <c r="OMS565" s="37"/>
      <c r="OMT565" s="56">
        <f>OMO565+OMQ565+OMS565</f>
        <v>4.6680000000000001</v>
      </c>
      <c r="OMU565" s="58"/>
      <c r="OWD565" s="88"/>
      <c r="OWE565" s="16"/>
      <c r="OWF565" s="18" t="s">
        <v>12</v>
      </c>
      <c r="OWG565" s="16" t="s">
        <v>13</v>
      </c>
      <c r="OWH565" s="37">
        <v>0.38900000000000001</v>
      </c>
      <c r="OWI565" s="37">
        <f>OWI564*OWH565</f>
        <v>0.77800000000000002</v>
      </c>
      <c r="OWJ565" s="16"/>
      <c r="OWK565" s="37"/>
      <c r="OWL565" s="57">
        <v>6</v>
      </c>
      <c r="OWM565" s="37">
        <f>OWI565*OWL565</f>
        <v>4.6680000000000001</v>
      </c>
      <c r="OWN565" s="16"/>
      <c r="OWO565" s="37"/>
      <c r="OWP565" s="56">
        <f>OWK565+OWM565+OWO565</f>
        <v>4.6680000000000001</v>
      </c>
      <c r="OWQ565" s="58"/>
      <c r="PFZ565" s="88"/>
      <c r="PGA565" s="16"/>
      <c r="PGB565" s="18" t="s">
        <v>12</v>
      </c>
      <c r="PGC565" s="16" t="s">
        <v>13</v>
      </c>
      <c r="PGD565" s="37">
        <v>0.38900000000000001</v>
      </c>
      <c r="PGE565" s="37">
        <f>PGE564*PGD565</f>
        <v>0.77800000000000002</v>
      </c>
      <c r="PGF565" s="16"/>
      <c r="PGG565" s="37"/>
      <c r="PGH565" s="57">
        <v>6</v>
      </c>
      <c r="PGI565" s="37">
        <f>PGE565*PGH565</f>
        <v>4.6680000000000001</v>
      </c>
      <c r="PGJ565" s="16"/>
      <c r="PGK565" s="37"/>
      <c r="PGL565" s="56">
        <f>PGG565+PGI565+PGK565</f>
        <v>4.6680000000000001</v>
      </c>
      <c r="PGM565" s="58"/>
      <c r="PPV565" s="88"/>
      <c r="PPW565" s="16"/>
      <c r="PPX565" s="18" t="s">
        <v>12</v>
      </c>
      <c r="PPY565" s="16" t="s">
        <v>13</v>
      </c>
      <c r="PPZ565" s="37">
        <v>0.38900000000000001</v>
      </c>
      <c r="PQA565" s="37">
        <f>PQA564*PPZ565</f>
        <v>0.77800000000000002</v>
      </c>
      <c r="PQB565" s="16"/>
      <c r="PQC565" s="37"/>
      <c r="PQD565" s="57">
        <v>6</v>
      </c>
      <c r="PQE565" s="37">
        <f>PQA565*PQD565</f>
        <v>4.6680000000000001</v>
      </c>
      <c r="PQF565" s="16"/>
      <c r="PQG565" s="37"/>
      <c r="PQH565" s="56">
        <f>PQC565+PQE565+PQG565</f>
        <v>4.6680000000000001</v>
      </c>
      <c r="PQI565" s="58"/>
      <c r="PZR565" s="88"/>
      <c r="PZS565" s="16"/>
      <c r="PZT565" s="18" t="s">
        <v>12</v>
      </c>
      <c r="PZU565" s="16" t="s">
        <v>13</v>
      </c>
      <c r="PZV565" s="37">
        <v>0.38900000000000001</v>
      </c>
      <c r="PZW565" s="37">
        <f>PZW564*PZV565</f>
        <v>0.77800000000000002</v>
      </c>
      <c r="PZX565" s="16"/>
      <c r="PZY565" s="37"/>
      <c r="PZZ565" s="57">
        <v>6</v>
      </c>
      <c r="QAA565" s="37">
        <f>PZW565*PZZ565</f>
        <v>4.6680000000000001</v>
      </c>
      <c r="QAB565" s="16"/>
      <c r="QAC565" s="37"/>
      <c r="QAD565" s="56">
        <f>PZY565+QAA565+QAC565</f>
        <v>4.6680000000000001</v>
      </c>
      <c r="QAE565" s="58"/>
      <c r="QJN565" s="88"/>
      <c r="QJO565" s="16"/>
      <c r="QJP565" s="18" t="s">
        <v>12</v>
      </c>
      <c r="QJQ565" s="16" t="s">
        <v>13</v>
      </c>
      <c r="QJR565" s="37">
        <v>0.38900000000000001</v>
      </c>
      <c r="QJS565" s="37">
        <f>QJS564*QJR565</f>
        <v>0.77800000000000002</v>
      </c>
      <c r="QJT565" s="16"/>
      <c r="QJU565" s="37"/>
      <c r="QJV565" s="57">
        <v>6</v>
      </c>
      <c r="QJW565" s="37">
        <f>QJS565*QJV565</f>
        <v>4.6680000000000001</v>
      </c>
      <c r="QJX565" s="16"/>
      <c r="QJY565" s="37"/>
      <c r="QJZ565" s="56">
        <f>QJU565+QJW565+QJY565</f>
        <v>4.6680000000000001</v>
      </c>
      <c r="QKA565" s="58"/>
      <c r="QTJ565" s="88"/>
      <c r="QTK565" s="16"/>
      <c r="QTL565" s="18" t="s">
        <v>12</v>
      </c>
      <c r="QTM565" s="16" t="s">
        <v>13</v>
      </c>
      <c r="QTN565" s="37">
        <v>0.38900000000000001</v>
      </c>
      <c r="QTO565" s="37">
        <f>QTO564*QTN565</f>
        <v>0.77800000000000002</v>
      </c>
      <c r="QTP565" s="16"/>
      <c r="QTQ565" s="37"/>
      <c r="QTR565" s="57">
        <v>6</v>
      </c>
      <c r="QTS565" s="37">
        <f>QTO565*QTR565</f>
        <v>4.6680000000000001</v>
      </c>
      <c r="QTT565" s="16"/>
      <c r="QTU565" s="37"/>
      <c r="QTV565" s="56">
        <f>QTQ565+QTS565+QTU565</f>
        <v>4.6680000000000001</v>
      </c>
      <c r="QTW565" s="58"/>
      <c r="RDF565" s="88"/>
      <c r="RDG565" s="16"/>
      <c r="RDH565" s="18" t="s">
        <v>12</v>
      </c>
      <c r="RDI565" s="16" t="s">
        <v>13</v>
      </c>
      <c r="RDJ565" s="37">
        <v>0.38900000000000001</v>
      </c>
      <c r="RDK565" s="37">
        <f>RDK564*RDJ565</f>
        <v>0.77800000000000002</v>
      </c>
      <c r="RDL565" s="16"/>
      <c r="RDM565" s="37"/>
      <c r="RDN565" s="57">
        <v>6</v>
      </c>
      <c r="RDO565" s="37">
        <f>RDK565*RDN565</f>
        <v>4.6680000000000001</v>
      </c>
      <c r="RDP565" s="16"/>
      <c r="RDQ565" s="37"/>
      <c r="RDR565" s="56">
        <f>RDM565+RDO565+RDQ565</f>
        <v>4.6680000000000001</v>
      </c>
      <c r="RDS565" s="58"/>
      <c r="RNB565" s="88"/>
      <c r="RNC565" s="16"/>
      <c r="RND565" s="18" t="s">
        <v>12</v>
      </c>
      <c r="RNE565" s="16" t="s">
        <v>13</v>
      </c>
      <c r="RNF565" s="37">
        <v>0.38900000000000001</v>
      </c>
      <c r="RNG565" s="37">
        <f>RNG564*RNF565</f>
        <v>0.77800000000000002</v>
      </c>
      <c r="RNH565" s="16"/>
      <c r="RNI565" s="37"/>
      <c r="RNJ565" s="57">
        <v>6</v>
      </c>
      <c r="RNK565" s="37">
        <f>RNG565*RNJ565</f>
        <v>4.6680000000000001</v>
      </c>
      <c r="RNL565" s="16"/>
      <c r="RNM565" s="37"/>
      <c r="RNN565" s="56">
        <f>RNI565+RNK565+RNM565</f>
        <v>4.6680000000000001</v>
      </c>
      <c r="RNO565" s="58"/>
      <c r="RWX565" s="88"/>
      <c r="RWY565" s="16"/>
      <c r="RWZ565" s="18" t="s">
        <v>12</v>
      </c>
      <c r="RXA565" s="16" t="s">
        <v>13</v>
      </c>
      <c r="RXB565" s="37">
        <v>0.38900000000000001</v>
      </c>
      <c r="RXC565" s="37">
        <f>RXC564*RXB565</f>
        <v>0.77800000000000002</v>
      </c>
      <c r="RXD565" s="16"/>
      <c r="RXE565" s="37"/>
      <c r="RXF565" s="57">
        <v>6</v>
      </c>
      <c r="RXG565" s="37">
        <f>RXC565*RXF565</f>
        <v>4.6680000000000001</v>
      </c>
      <c r="RXH565" s="16"/>
      <c r="RXI565" s="37"/>
      <c r="RXJ565" s="56">
        <f>RXE565+RXG565+RXI565</f>
        <v>4.6680000000000001</v>
      </c>
      <c r="RXK565" s="58"/>
      <c r="SGT565" s="88"/>
      <c r="SGU565" s="16"/>
      <c r="SGV565" s="18" t="s">
        <v>12</v>
      </c>
      <c r="SGW565" s="16" t="s">
        <v>13</v>
      </c>
      <c r="SGX565" s="37">
        <v>0.38900000000000001</v>
      </c>
      <c r="SGY565" s="37">
        <f>SGY564*SGX565</f>
        <v>0.77800000000000002</v>
      </c>
      <c r="SGZ565" s="16"/>
      <c r="SHA565" s="37"/>
      <c r="SHB565" s="57">
        <v>6</v>
      </c>
      <c r="SHC565" s="37">
        <f>SGY565*SHB565</f>
        <v>4.6680000000000001</v>
      </c>
      <c r="SHD565" s="16"/>
      <c r="SHE565" s="37"/>
      <c r="SHF565" s="56">
        <f>SHA565+SHC565+SHE565</f>
        <v>4.6680000000000001</v>
      </c>
      <c r="SHG565" s="58"/>
      <c r="SQP565" s="88"/>
      <c r="SQQ565" s="16"/>
      <c r="SQR565" s="18" t="s">
        <v>12</v>
      </c>
      <c r="SQS565" s="16" t="s">
        <v>13</v>
      </c>
      <c r="SQT565" s="37">
        <v>0.38900000000000001</v>
      </c>
      <c r="SQU565" s="37">
        <f>SQU564*SQT565</f>
        <v>0.77800000000000002</v>
      </c>
      <c r="SQV565" s="16"/>
      <c r="SQW565" s="37"/>
      <c r="SQX565" s="57">
        <v>6</v>
      </c>
      <c r="SQY565" s="37">
        <f>SQU565*SQX565</f>
        <v>4.6680000000000001</v>
      </c>
      <c r="SQZ565" s="16"/>
      <c r="SRA565" s="37"/>
      <c r="SRB565" s="56">
        <f>SQW565+SQY565+SRA565</f>
        <v>4.6680000000000001</v>
      </c>
      <c r="SRC565" s="58"/>
      <c r="TAL565" s="88"/>
      <c r="TAM565" s="16"/>
      <c r="TAN565" s="18" t="s">
        <v>12</v>
      </c>
      <c r="TAO565" s="16" t="s">
        <v>13</v>
      </c>
      <c r="TAP565" s="37">
        <v>0.38900000000000001</v>
      </c>
      <c r="TAQ565" s="37">
        <f>TAQ564*TAP565</f>
        <v>0.77800000000000002</v>
      </c>
      <c r="TAR565" s="16"/>
      <c r="TAS565" s="37"/>
      <c r="TAT565" s="57">
        <v>6</v>
      </c>
      <c r="TAU565" s="37">
        <f>TAQ565*TAT565</f>
        <v>4.6680000000000001</v>
      </c>
      <c r="TAV565" s="16"/>
      <c r="TAW565" s="37"/>
      <c r="TAX565" s="56">
        <f>TAS565+TAU565+TAW565</f>
        <v>4.6680000000000001</v>
      </c>
      <c r="TAY565" s="58"/>
      <c r="TKH565" s="88"/>
      <c r="TKI565" s="16"/>
      <c r="TKJ565" s="18" t="s">
        <v>12</v>
      </c>
      <c r="TKK565" s="16" t="s">
        <v>13</v>
      </c>
      <c r="TKL565" s="37">
        <v>0.38900000000000001</v>
      </c>
      <c r="TKM565" s="37">
        <f>TKM564*TKL565</f>
        <v>0.77800000000000002</v>
      </c>
      <c r="TKN565" s="16"/>
      <c r="TKO565" s="37"/>
      <c r="TKP565" s="57">
        <v>6</v>
      </c>
      <c r="TKQ565" s="37">
        <f>TKM565*TKP565</f>
        <v>4.6680000000000001</v>
      </c>
      <c r="TKR565" s="16"/>
      <c r="TKS565" s="37"/>
      <c r="TKT565" s="56">
        <f>TKO565+TKQ565+TKS565</f>
        <v>4.6680000000000001</v>
      </c>
      <c r="TKU565" s="58"/>
      <c r="TUD565" s="88"/>
      <c r="TUE565" s="16"/>
      <c r="TUF565" s="18" t="s">
        <v>12</v>
      </c>
      <c r="TUG565" s="16" t="s">
        <v>13</v>
      </c>
      <c r="TUH565" s="37">
        <v>0.38900000000000001</v>
      </c>
      <c r="TUI565" s="37">
        <f>TUI564*TUH565</f>
        <v>0.77800000000000002</v>
      </c>
      <c r="TUJ565" s="16"/>
      <c r="TUK565" s="37"/>
      <c r="TUL565" s="57">
        <v>6</v>
      </c>
      <c r="TUM565" s="37">
        <f>TUI565*TUL565</f>
        <v>4.6680000000000001</v>
      </c>
      <c r="TUN565" s="16"/>
      <c r="TUO565" s="37"/>
      <c r="TUP565" s="56">
        <f>TUK565+TUM565+TUO565</f>
        <v>4.6680000000000001</v>
      </c>
      <c r="TUQ565" s="58"/>
      <c r="UDZ565" s="88"/>
      <c r="UEA565" s="16"/>
      <c r="UEB565" s="18" t="s">
        <v>12</v>
      </c>
      <c r="UEC565" s="16" t="s">
        <v>13</v>
      </c>
      <c r="UED565" s="37">
        <v>0.38900000000000001</v>
      </c>
      <c r="UEE565" s="37">
        <f>UEE564*UED565</f>
        <v>0.77800000000000002</v>
      </c>
      <c r="UEF565" s="16"/>
      <c r="UEG565" s="37"/>
      <c r="UEH565" s="57">
        <v>6</v>
      </c>
      <c r="UEI565" s="37">
        <f>UEE565*UEH565</f>
        <v>4.6680000000000001</v>
      </c>
      <c r="UEJ565" s="16"/>
      <c r="UEK565" s="37"/>
      <c r="UEL565" s="56">
        <f>UEG565+UEI565+UEK565</f>
        <v>4.6680000000000001</v>
      </c>
      <c r="UEM565" s="58"/>
      <c r="UNV565" s="88"/>
      <c r="UNW565" s="16"/>
      <c r="UNX565" s="18" t="s">
        <v>12</v>
      </c>
      <c r="UNY565" s="16" t="s">
        <v>13</v>
      </c>
      <c r="UNZ565" s="37">
        <v>0.38900000000000001</v>
      </c>
      <c r="UOA565" s="37">
        <f>UOA564*UNZ565</f>
        <v>0.77800000000000002</v>
      </c>
      <c r="UOB565" s="16"/>
      <c r="UOC565" s="37"/>
      <c r="UOD565" s="57">
        <v>6</v>
      </c>
      <c r="UOE565" s="37">
        <f>UOA565*UOD565</f>
        <v>4.6680000000000001</v>
      </c>
      <c r="UOF565" s="16"/>
      <c r="UOG565" s="37"/>
      <c r="UOH565" s="56">
        <f>UOC565+UOE565+UOG565</f>
        <v>4.6680000000000001</v>
      </c>
      <c r="UOI565" s="58"/>
      <c r="UXR565" s="88"/>
      <c r="UXS565" s="16"/>
      <c r="UXT565" s="18" t="s">
        <v>12</v>
      </c>
      <c r="UXU565" s="16" t="s">
        <v>13</v>
      </c>
      <c r="UXV565" s="37">
        <v>0.38900000000000001</v>
      </c>
      <c r="UXW565" s="37">
        <f>UXW564*UXV565</f>
        <v>0.77800000000000002</v>
      </c>
      <c r="UXX565" s="16"/>
      <c r="UXY565" s="37"/>
      <c r="UXZ565" s="57">
        <v>6</v>
      </c>
      <c r="UYA565" s="37">
        <f>UXW565*UXZ565</f>
        <v>4.6680000000000001</v>
      </c>
      <c r="UYB565" s="16"/>
      <c r="UYC565" s="37"/>
      <c r="UYD565" s="56">
        <f>UXY565+UYA565+UYC565</f>
        <v>4.6680000000000001</v>
      </c>
      <c r="UYE565" s="58"/>
      <c r="VHN565" s="88"/>
      <c r="VHO565" s="16"/>
      <c r="VHP565" s="18" t="s">
        <v>12</v>
      </c>
      <c r="VHQ565" s="16" t="s">
        <v>13</v>
      </c>
      <c r="VHR565" s="37">
        <v>0.38900000000000001</v>
      </c>
      <c r="VHS565" s="37">
        <f>VHS564*VHR565</f>
        <v>0.77800000000000002</v>
      </c>
      <c r="VHT565" s="16"/>
      <c r="VHU565" s="37"/>
      <c r="VHV565" s="57">
        <v>6</v>
      </c>
      <c r="VHW565" s="37">
        <f>VHS565*VHV565</f>
        <v>4.6680000000000001</v>
      </c>
      <c r="VHX565" s="16"/>
      <c r="VHY565" s="37"/>
      <c r="VHZ565" s="56">
        <f>VHU565+VHW565+VHY565</f>
        <v>4.6680000000000001</v>
      </c>
      <c r="VIA565" s="58"/>
      <c r="VRJ565" s="88"/>
      <c r="VRK565" s="16"/>
      <c r="VRL565" s="18" t="s">
        <v>12</v>
      </c>
      <c r="VRM565" s="16" t="s">
        <v>13</v>
      </c>
      <c r="VRN565" s="37">
        <v>0.38900000000000001</v>
      </c>
      <c r="VRO565" s="37">
        <f>VRO564*VRN565</f>
        <v>0.77800000000000002</v>
      </c>
      <c r="VRP565" s="16"/>
      <c r="VRQ565" s="37"/>
      <c r="VRR565" s="57">
        <v>6</v>
      </c>
      <c r="VRS565" s="37">
        <f>VRO565*VRR565</f>
        <v>4.6680000000000001</v>
      </c>
      <c r="VRT565" s="16"/>
      <c r="VRU565" s="37"/>
      <c r="VRV565" s="56">
        <f>VRQ565+VRS565+VRU565</f>
        <v>4.6680000000000001</v>
      </c>
      <c r="VRW565" s="58"/>
      <c r="WBF565" s="88"/>
      <c r="WBG565" s="16"/>
      <c r="WBH565" s="18" t="s">
        <v>12</v>
      </c>
      <c r="WBI565" s="16" t="s">
        <v>13</v>
      </c>
      <c r="WBJ565" s="37">
        <v>0.38900000000000001</v>
      </c>
      <c r="WBK565" s="37">
        <f>WBK564*WBJ565</f>
        <v>0.77800000000000002</v>
      </c>
      <c r="WBL565" s="16"/>
      <c r="WBM565" s="37"/>
      <c r="WBN565" s="57">
        <v>6</v>
      </c>
      <c r="WBO565" s="37">
        <f>WBK565*WBN565</f>
        <v>4.6680000000000001</v>
      </c>
      <c r="WBP565" s="16"/>
      <c r="WBQ565" s="37"/>
      <c r="WBR565" s="56">
        <f>WBM565+WBO565+WBQ565</f>
        <v>4.6680000000000001</v>
      </c>
      <c r="WBS565" s="58"/>
      <c r="WLB565" s="88"/>
      <c r="WLC565" s="16"/>
      <c r="WLD565" s="18" t="s">
        <v>12</v>
      </c>
      <c r="WLE565" s="16" t="s">
        <v>13</v>
      </c>
      <c r="WLF565" s="37">
        <v>0.38900000000000001</v>
      </c>
      <c r="WLG565" s="37">
        <f>WLG564*WLF565</f>
        <v>0.77800000000000002</v>
      </c>
      <c r="WLH565" s="16"/>
      <c r="WLI565" s="37"/>
      <c r="WLJ565" s="57">
        <v>6</v>
      </c>
      <c r="WLK565" s="37">
        <f>WLG565*WLJ565</f>
        <v>4.6680000000000001</v>
      </c>
      <c r="WLL565" s="16"/>
      <c r="WLM565" s="37"/>
      <c r="WLN565" s="56">
        <f>WLI565+WLK565+WLM565</f>
        <v>4.6680000000000001</v>
      </c>
      <c r="WLO565" s="58"/>
      <c r="WUX565" s="88"/>
      <c r="WUY565" s="16"/>
      <c r="WUZ565" s="18" t="s">
        <v>12</v>
      </c>
      <c r="WVA565" s="16" t="s">
        <v>13</v>
      </c>
      <c r="WVB565" s="37">
        <v>0.38900000000000001</v>
      </c>
      <c r="WVC565" s="37">
        <f>WVC564*WVB565</f>
        <v>0.77800000000000002</v>
      </c>
      <c r="WVD565" s="16"/>
      <c r="WVE565" s="37"/>
      <c r="WVF565" s="57">
        <v>6</v>
      </c>
      <c r="WVG565" s="37">
        <f>WVC565*WVF565</f>
        <v>4.6680000000000001</v>
      </c>
      <c r="WVH565" s="16"/>
      <c r="WVI565" s="37"/>
      <c r="WVJ565" s="56">
        <f>WVE565+WVG565+WVI565</f>
        <v>4.6680000000000001</v>
      </c>
      <c r="WVK565" s="58"/>
    </row>
    <row r="566" spans="1:16131" s="38" customFormat="1" x14ac:dyDescent="0.25">
      <c r="A566" s="36"/>
      <c r="B566" s="59" t="s">
        <v>15</v>
      </c>
      <c r="C566" s="60" t="s">
        <v>16</v>
      </c>
      <c r="D566" s="112">
        <v>0.30199999999999999</v>
      </c>
      <c r="E566" s="121"/>
      <c r="F566" s="121"/>
      <c r="G566" s="121"/>
      <c r="H566" s="121"/>
      <c r="I566" s="121"/>
      <c r="J566" s="121"/>
      <c r="K566" s="118"/>
      <c r="L566" s="11" t="s">
        <v>211</v>
      </c>
      <c r="IL566" s="88"/>
      <c r="IM566" s="16"/>
      <c r="IN566" s="59" t="s">
        <v>15</v>
      </c>
      <c r="IO566" s="60" t="s">
        <v>16</v>
      </c>
      <c r="IP566" s="61">
        <v>0.151</v>
      </c>
      <c r="IQ566" s="37">
        <f>IQ564*IP566</f>
        <v>0.30199999999999999</v>
      </c>
      <c r="IR566" s="62"/>
      <c r="IS566" s="62"/>
      <c r="IT566" s="62"/>
      <c r="IU566" s="63"/>
      <c r="IV566" s="64">
        <v>3.2</v>
      </c>
      <c r="IW566" s="64">
        <f>IQ566*IV566</f>
        <v>0.96640000000000004</v>
      </c>
      <c r="IX566" s="56">
        <f>IS566+IU566+IW566</f>
        <v>0.96640000000000004</v>
      </c>
      <c r="SH566" s="88"/>
      <c r="SI566" s="16"/>
      <c r="SJ566" s="59" t="s">
        <v>15</v>
      </c>
      <c r="SK566" s="60" t="s">
        <v>16</v>
      </c>
      <c r="SL566" s="61">
        <v>0.151</v>
      </c>
      <c r="SM566" s="37">
        <f>SM564*SL566</f>
        <v>0.30199999999999999</v>
      </c>
      <c r="SN566" s="62"/>
      <c r="SO566" s="62"/>
      <c r="SP566" s="62"/>
      <c r="SQ566" s="63"/>
      <c r="SR566" s="64">
        <v>3.2</v>
      </c>
      <c r="SS566" s="64">
        <f>SM566*SR566</f>
        <v>0.96640000000000004</v>
      </c>
      <c r="ST566" s="56">
        <f>SO566+SQ566+SS566</f>
        <v>0.96640000000000004</v>
      </c>
      <c r="ACD566" s="88"/>
      <c r="ACE566" s="16"/>
      <c r="ACF566" s="59" t="s">
        <v>15</v>
      </c>
      <c r="ACG566" s="60" t="s">
        <v>16</v>
      </c>
      <c r="ACH566" s="61">
        <v>0.151</v>
      </c>
      <c r="ACI566" s="37">
        <f>ACI564*ACH566</f>
        <v>0.30199999999999999</v>
      </c>
      <c r="ACJ566" s="62"/>
      <c r="ACK566" s="62"/>
      <c r="ACL566" s="62"/>
      <c r="ACM566" s="63"/>
      <c r="ACN566" s="64">
        <v>3.2</v>
      </c>
      <c r="ACO566" s="64">
        <f>ACI566*ACN566</f>
        <v>0.96640000000000004</v>
      </c>
      <c r="ACP566" s="56">
        <f>ACK566+ACM566+ACO566</f>
        <v>0.96640000000000004</v>
      </c>
      <c r="ALZ566" s="88"/>
      <c r="AMA566" s="16"/>
      <c r="AMB566" s="59" t="s">
        <v>15</v>
      </c>
      <c r="AMC566" s="60" t="s">
        <v>16</v>
      </c>
      <c r="AMD566" s="61">
        <v>0.151</v>
      </c>
      <c r="AME566" s="37">
        <f>AME564*AMD566</f>
        <v>0.30199999999999999</v>
      </c>
      <c r="AMF566" s="62"/>
      <c r="AMG566" s="62"/>
      <c r="AMH566" s="62"/>
      <c r="AMI566" s="63"/>
      <c r="AMJ566" s="64">
        <v>3.2</v>
      </c>
      <c r="AMK566" s="64">
        <f>AME566*AMJ566</f>
        <v>0.96640000000000004</v>
      </c>
      <c r="AML566" s="56">
        <f>AMG566+AMI566+AMK566</f>
        <v>0.96640000000000004</v>
      </c>
      <c r="AVV566" s="88"/>
      <c r="AVW566" s="16"/>
      <c r="AVX566" s="59" t="s">
        <v>15</v>
      </c>
      <c r="AVY566" s="60" t="s">
        <v>16</v>
      </c>
      <c r="AVZ566" s="61">
        <v>0.151</v>
      </c>
      <c r="AWA566" s="37">
        <f>AWA564*AVZ566</f>
        <v>0.30199999999999999</v>
      </c>
      <c r="AWB566" s="62"/>
      <c r="AWC566" s="62"/>
      <c r="AWD566" s="62"/>
      <c r="AWE566" s="63"/>
      <c r="AWF566" s="64">
        <v>3.2</v>
      </c>
      <c r="AWG566" s="64">
        <f>AWA566*AWF566</f>
        <v>0.96640000000000004</v>
      </c>
      <c r="AWH566" s="56">
        <f>AWC566+AWE566+AWG566</f>
        <v>0.96640000000000004</v>
      </c>
      <c r="BFR566" s="88"/>
      <c r="BFS566" s="16"/>
      <c r="BFT566" s="59" t="s">
        <v>15</v>
      </c>
      <c r="BFU566" s="60" t="s">
        <v>16</v>
      </c>
      <c r="BFV566" s="61">
        <v>0.151</v>
      </c>
      <c r="BFW566" s="37">
        <f>BFW564*BFV566</f>
        <v>0.30199999999999999</v>
      </c>
      <c r="BFX566" s="62"/>
      <c r="BFY566" s="62"/>
      <c r="BFZ566" s="62"/>
      <c r="BGA566" s="63"/>
      <c r="BGB566" s="64">
        <v>3.2</v>
      </c>
      <c r="BGC566" s="64">
        <f>BFW566*BGB566</f>
        <v>0.96640000000000004</v>
      </c>
      <c r="BGD566" s="56">
        <f>BFY566+BGA566+BGC566</f>
        <v>0.96640000000000004</v>
      </c>
      <c r="BPN566" s="88"/>
      <c r="BPO566" s="16"/>
      <c r="BPP566" s="59" t="s">
        <v>15</v>
      </c>
      <c r="BPQ566" s="60" t="s">
        <v>16</v>
      </c>
      <c r="BPR566" s="61">
        <v>0.151</v>
      </c>
      <c r="BPS566" s="37">
        <f>BPS564*BPR566</f>
        <v>0.30199999999999999</v>
      </c>
      <c r="BPT566" s="62"/>
      <c r="BPU566" s="62"/>
      <c r="BPV566" s="62"/>
      <c r="BPW566" s="63"/>
      <c r="BPX566" s="64">
        <v>3.2</v>
      </c>
      <c r="BPY566" s="64">
        <f>BPS566*BPX566</f>
        <v>0.96640000000000004</v>
      </c>
      <c r="BPZ566" s="56">
        <f>BPU566+BPW566+BPY566</f>
        <v>0.96640000000000004</v>
      </c>
      <c r="BZJ566" s="88"/>
      <c r="BZK566" s="16"/>
      <c r="BZL566" s="59" t="s">
        <v>15</v>
      </c>
      <c r="BZM566" s="60" t="s">
        <v>16</v>
      </c>
      <c r="BZN566" s="61">
        <v>0.151</v>
      </c>
      <c r="BZO566" s="37">
        <f>BZO564*BZN566</f>
        <v>0.30199999999999999</v>
      </c>
      <c r="BZP566" s="62"/>
      <c r="BZQ566" s="62"/>
      <c r="BZR566" s="62"/>
      <c r="BZS566" s="63"/>
      <c r="BZT566" s="64">
        <v>3.2</v>
      </c>
      <c r="BZU566" s="64">
        <f>BZO566*BZT566</f>
        <v>0.96640000000000004</v>
      </c>
      <c r="BZV566" s="56">
        <f>BZQ566+BZS566+BZU566</f>
        <v>0.96640000000000004</v>
      </c>
      <c r="CJF566" s="88"/>
      <c r="CJG566" s="16"/>
      <c r="CJH566" s="59" t="s">
        <v>15</v>
      </c>
      <c r="CJI566" s="60" t="s">
        <v>16</v>
      </c>
      <c r="CJJ566" s="61">
        <v>0.151</v>
      </c>
      <c r="CJK566" s="37">
        <f>CJK564*CJJ566</f>
        <v>0.30199999999999999</v>
      </c>
      <c r="CJL566" s="62"/>
      <c r="CJM566" s="62"/>
      <c r="CJN566" s="62"/>
      <c r="CJO566" s="63"/>
      <c r="CJP566" s="64">
        <v>3.2</v>
      </c>
      <c r="CJQ566" s="64">
        <f>CJK566*CJP566</f>
        <v>0.96640000000000004</v>
      </c>
      <c r="CJR566" s="56">
        <f>CJM566+CJO566+CJQ566</f>
        <v>0.96640000000000004</v>
      </c>
      <c r="CTB566" s="88"/>
      <c r="CTC566" s="16"/>
      <c r="CTD566" s="59" t="s">
        <v>15</v>
      </c>
      <c r="CTE566" s="60" t="s">
        <v>16</v>
      </c>
      <c r="CTF566" s="61">
        <v>0.151</v>
      </c>
      <c r="CTG566" s="37">
        <f>CTG564*CTF566</f>
        <v>0.30199999999999999</v>
      </c>
      <c r="CTH566" s="62"/>
      <c r="CTI566" s="62"/>
      <c r="CTJ566" s="62"/>
      <c r="CTK566" s="63"/>
      <c r="CTL566" s="64">
        <v>3.2</v>
      </c>
      <c r="CTM566" s="64">
        <f>CTG566*CTL566</f>
        <v>0.96640000000000004</v>
      </c>
      <c r="CTN566" s="56">
        <f>CTI566+CTK566+CTM566</f>
        <v>0.96640000000000004</v>
      </c>
      <c r="DCX566" s="88"/>
      <c r="DCY566" s="16"/>
      <c r="DCZ566" s="59" t="s">
        <v>15</v>
      </c>
      <c r="DDA566" s="60" t="s">
        <v>16</v>
      </c>
      <c r="DDB566" s="61">
        <v>0.151</v>
      </c>
      <c r="DDC566" s="37">
        <f>DDC564*DDB566</f>
        <v>0.30199999999999999</v>
      </c>
      <c r="DDD566" s="62"/>
      <c r="DDE566" s="62"/>
      <c r="DDF566" s="62"/>
      <c r="DDG566" s="63"/>
      <c r="DDH566" s="64">
        <v>3.2</v>
      </c>
      <c r="DDI566" s="64">
        <f>DDC566*DDH566</f>
        <v>0.96640000000000004</v>
      </c>
      <c r="DDJ566" s="56">
        <f>DDE566+DDG566+DDI566</f>
        <v>0.96640000000000004</v>
      </c>
      <c r="DMT566" s="88"/>
      <c r="DMU566" s="16"/>
      <c r="DMV566" s="59" t="s">
        <v>15</v>
      </c>
      <c r="DMW566" s="60" t="s">
        <v>16</v>
      </c>
      <c r="DMX566" s="61">
        <v>0.151</v>
      </c>
      <c r="DMY566" s="37">
        <f>DMY564*DMX566</f>
        <v>0.30199999999999999</v>
      </c>
      <c r="DMZ566" s="62"/>
      <c r="DNA566" s="62"/>
      <c r="DNB566" s="62"/>
      <c r="DNC566" s="63"/>
      <c r="DND566" s="64">
        <v>3.2</v>
      </c>
      <c r="DNE566" s="64">
        <f>DMY566*DND566</f>
        <v>0.96640000000000004</v>
      </c>
      <c r="DNF566" s="56">
        <f>DNA566+DNC566+DNE566</f>
        <v>0.96640000000000004</v>
      </c>
      <c r="DWP566" s="88"/>
      <c r="DWQ566" s="16"/>
      <c r="DWR566" s="59" t="s">
        <v>15</v>
      </c>
      <c r="DWS566" s="60" t="s">
        <v>16</v>
      </c>
      <c r="DWT566" s="61">
        <v>0.151</v>
      </c>
      <c r="DWU566" s="37">
        <f>DWU564*DWT566</f>
        <v>0.30199999999999999</v>
      </c>
      <c r="DWV566" s="62"/>
      <c r="DWW566" s="62"/>
      <c r="DWX566" s="62"/>
      <c r="DWY566" s="63"/>
      <c r="DWZ566" s="64">
        <v>3.2</v>
      </c>
      <c r="DXA566" s="64">
        <f>DWU566*DWZ566</f>
        <v>0.96640000000000004</v>
      </c>
      <c r="DXB566" s="56">
        <f>DWW566+DWY566+DXA566</f>
        <v>0.96640000000000004</v>
      </c>
      <c r="EGL566" s="88"/>
      <c r="EGM566" s="16"/>
      <c r="EGN566" s="59" t="s">
        <v>15</v>
      </c>
      <c r="EGO566" s="60" t="s">
        <v>16</v>
      </c>
      <c r="EGP566" s="61">
        <v>0.151</v>
      </c>
      <c r="EGQ566" s="37">
        <f>EGQ564*EGP566</f>
        <v>0.30199999999999999</v>
      </c>
      <c r="EGR566" s="62"/>
      <c r="EGS566" s="62"/>
      <c r="EGT566" s="62"/>
      <c r="EGU566" s="63"/>
      <c r="EGV566" s="64">
        <v>3.2</v>
      </c>
      <c r="EGW566" s="64">
        <f>EGQ566*EGV566</f>
        <v>0.96640000000000004</v>
      </c>
      <c r="EGX566" s="56">
        <f>EGS566+EGU566+EGW566</f>
        <v>0.96640000000000004</v>
      </c>
      <c r="EQH566" s="88"/>
      <c r="EQI566" s="16"/>
      <c r="EQJ566" s="59" t="s">
        <v>15</v>
      </c>
      <c r="EQK566" s="60" t="s">
        <v>16</v>
      </c>
      <c r="EQL566" s="61">
        <v>0.151</v>
      </c>
      <c r="EQM566" s="37">
        <f>EQM564*EQL566</f>
        <v>0.30199999999999999</v>
      </c>
      <c r="EQN566" s="62"/>
      <c r="EQO566" s="62"/>
      <c r="EQP566" s="62"/>
      <c r="EQQ566" s="63"/>
      <c r="EQR566" s="64">
        <v>3.2</v>
      </c>
      <c r="EQS566" s="64">
        <f>EQM566*EQR566</f>
        <v>0.96640000000000004</v>
      </c>
      <c r="EQT566" s="56">
        <f>EQO566+EQQ566+EQS566</f>
        <v>0.96640000000000004</v>
      </c>
      <c r="FAD566" s="88"/>
      <c r="FAE566" s="16"/>
      <c r="FAF566" s="59" t="s">
        <v>15</v>
      </c>
      <c r="FAG566" s="60" t="s">
        <v>16</v>
      </c>
      <c r="FAH566" s="61">
        <v>0.151</v>
      </c>
      <c r="FAI566" s="37">
        <f>FAI564*FAH566</f>
        <v>0.30199999999999999</v>
      </c>
      <c r="FAJ566" s="62"/>
      <c r="FAK566" s="62"/>
      <c r="FAL566" s="62"/>
      <c r="FAM566" s="63"/>
      <c r="FAN566" s="64">
        <v>3.2</v>
      </c>
      <c r="FAO566" s="64">
        <f>FAI566*FAN566</f>
        <v>0.96640000000000004</v>
      </c>
      <c r="FAP566" s="56">
        <f>FAK566+FAM566+FAO566</f>
        <v>0.96640000000000004</v>
      </c>
      <c r="FJZ566" s="88"/>
      <c r="FKA566" s="16"/>
      <c r="FKB566" s="59" t="s">
        <v>15</v>
      </c>
      <c r="FKC566" s="60" t="s">
        <v>16</v>
      </c>
      <c r="FKD566" s="61">
        <v>0.151</v>
      </c>
      <c r="FKE566" s="37">
        <f>FKE564*FKD566</f>
        <v>0.30199999999999999</v>
      </c>
      <c r="FKF566" s="62"/>
      <c r="FKG566" s="62"/>
      <c r="FKH566" s="62"/>
      <c r="FKI566" s="63"/>
      <c r="FKJ566" s="64">
        <v>3.2</v>
      </c>
      <c r="FKK566" s="64">
        <f>FKE566*FKJ566</f>
        <v>0.96640000000000004</v>
      </c>
      <c r="FKL566" s="56">
        <f>FKG566+FKI566+FKK566</f>
        <v>0.96640000000000004</v>
      </c>
      <c r="FTV566" s="88"/>
      <c r="FTW566" s="16"/>
      <c r="FTX566" s="59" t="s">
        <v>15</v>
      </c>
      <c r="FTY566" s="60" t="s">
        <v>16</v>
      </c>
      <c r="FTZ566" s="61">
        <v>0.151</v>
      </c>
      <c r="FUA566" s="37">
        <f>FUA564*FTZ566</f>
        <v>0.30199999999999999</v>
      </c>
      <c r="FUB566" s="62"/>
      <c r="FUC566" s="62"/>
      <c r="FUD566" s="62"/>
      <c r="FUE566" s="63"/>
      <c r="FUF566" s="64">
        <v>3.2</v>
      </c>
      <c r="FUG566" s="64">
        <f>FUA566*FUF566</f>
        <v>0.96640000000000004</v>
      </c>
      <c r="FUH566" s="56">
        <f>FUC566+FUE566+FUG566</f>
        <v>0.96640000000000004</v>
      </c>
      <c r="GDR566" s="88"/>
      <c r="GDS566" s="16"/>
      <c r="GDT566" s="59" t="s">
        <v>15</v>
      </c>
      <c r="GDU566" s="60" t="s">
        <v>16</v>
      </c>
      <c r="GDV566" s="61">
        <v>0.151</v>
      </c>
      <c r="GDW566" s="37">
        <f>GDW564*GDV566</f>
        <v>0.30199999999999999</v>
      </c>
      <c r="GDX566" s="62"/>
      <c r="GDY566" s="62"/>
      <c r="GDZ566" s="62"/>
      <c r="GEA566" s="63"/>
      <c r="GEB566" s="64">
        <v>3.2</v>
      </c>
      <c r="GEC566" s="64">
        <f>GDW566*GEB566</f>
        <v>0.96640000000000004</v>
      </c>
      <c r="GED566" s="56">
        <f>GDY566+GEA566+GEC566</f>
        <v>0.96640000000000004</v>
      </c>
      <c r="GNN566" s="88"/>
      <c r="GNO566" s="16"/>
      <c r="GNP566" s="59" t="s">
        <v>15</v>
      </c>
      <c r="GNQ566" s="60" t="s">
        <v>16</v>
      </c>
      <c r="GNR566" s="61">
        <v>0.151</v>
      </c>
      <c r="GNS566" s="37">
        <f>GNS564*GNR566</f>
        <v>0.30199999999999999</v>
      </c>
      <c r="GNT566" s="62"/>
      <c r="GNU566" s="62"/>
      <c r="GNV566" s="62"/>
      <c r="GNW566" s="63"/>
      <c r="GNX566" s="64">
        <v>3.2</v>
      </c>
      <c r="GNY566" s="64">
        <f>GNS566*GNX566</f>
        <v>0.96640000000000004</v>
      </c>
      <c r="GNZ566" s="56">
        <f>GNU566+GNW566+GNY566</f>
        <v>0.96640000000000004</v>
      </c>
      <c r="GXJ566" s="88"/>
      <c r="GXK566" s="16"/>
      <c r="GXL566" s="59" t="s">
        <v>15</v>
      </c>
      <c r="GXM566" s="60" t="s">
        <v>16</v>
      </c>
      <c r="GXN566" s="61">
        <v>0.151</v>
      </c>
      <c r="GXO566" s="37">
        <f>GXO564*GXN566</f>
        <v>0.30199999999999999</v>
      </c>
      <c r="GXP566" s="62"/>
      <c r="GXQ566" s="62"/>
      <c r="GXR566" s="62"/>
      <c r="GXS566" s="63"/>
      <c r="GXT566" s="64">
        <v>3.2</v>
      </c>
      <c r="GXU566" s="64">
        <f>GXO566*GXT566</f>
        <v>0.96640000000000004</v>
      </c>
      <c r="GXV566" s="56">
        <f>GXQ566+GXS566+GXU566</f>
        <v>0.96640000000000004</v>
      </c>
      <c r="HHF566" s="88"/>
      <c r="HHG566" s="16"/>
      <c r="HHH566" s="59" t="s">
        <v>15</v>
      </c>
      <c r="HHI566" s="60" t="s">
        <v>16</v>
      </c>
      <c r="HHJ566" s="61">
        <v>0.151</v>
      </c>
      <c r="HHK566" s="37">
        <f>HHK564*HHJ566</f>
        <v>0.30199999999999999</v>
      </c>
      <c r="HHL566" s="62"/>
      <c r="HHM566" s="62"/>
      <c r="HHN566" s="62"/>
      <c r="HHO566" s="63"/>
      <c r="HHP566" s="64">
        <v>3.2</v>
      </c>
      <c r="HHQ566" s="64">
        <f>HHK566*HHP566</f>
        <v>0.96640000000000004</v>
      </c>
      <c r="HHR566" s="56">
        <f>HHM566+HHO566+HHQ566</f>
        <v>0.96640000000000004</v>
      </c>
      <c r="HRB566" s="88"/>
      <c r="HRC566" s="16"/>
      <c r="HRD566" s="59" t="s">
        <v>15</v>
      </c>
      <c r="HRE566" s="60" t="s">
        <v>16</v>
      </c>
      <c r="HRF566" s="61">
        <v>0.151</v>
      </c>
      <c r="HRG566" s="37">
        <f>HRG564*HRF566</f>
        <v>0.30199999999999999</v>
      </c>
      <c r="HRH566" s="62"/>
      <c r="HRI566" s="62"/>
      <c r="HRJ566" s="62"/>
      <c r="HRK566" s="63"/>
      <c r="HRL566" s="64">
        <v>3.2</v>
      </c>
      <c r="HRM566" s="64">
        <f>HRG566*HRL566</f>
        <v>0.96640000000000004</v>
      </c>
      <c r="HRN566" s="56">
        <f>HRI566+HRK566+HRM566</f>
        <v>0.96640000000000004</v>
      </c>
      <c r="IAX566" s="88"/>
      <c r="IAY566" s="16"/>
      <c r="IAZ566" s="59" t="s">
        <v>15</v>
      </c>
      <c r="IBA566" s="60" t="s">
        <v>16</v>
      </c>
      <c r="IBB566" s="61">
        <v>0.151</v>
      </c>
      <c r="IBC566" s="37">
        <f>IBC564*IBB566</f>
        <v>0.30199999999999999</v>
      </c>
      <c r="IBD566" s="62"/>
      <c r="IBE566" s="62"/>
      <c r="IBF566" s="62"/>
      <c r="IBG566" s="63"/>
      <c r="IBH566" s="64">
        <v>3.2</v>
      </c>
      <c r="IBI566" s="64">
        <f>IBC566*IBH566</f>
        <v>0.96640000000000004</v>
      </c>
      <c r="IBJ566" s="56">
        <f>IBE566+IBG566+IBI566</f>
        <v>0.96640000000000004</v>
      </c>
      <c r="IKT566" s="88"/>
      <c r="IKU566" s="16"/>
      <c r="IKV566" s="59" t="s">
        <v>15</v>
      </c>
      <c r="IKW566" s="60" t="s">
        <v>16</v>
      </c>
      <c r="IKX566" s="61">
        <v>0.151</v>
      </c>
      <c r="IKY566" s="37">
        <f>IKY564*IKX566</f>
        <v>0.30199999999999999</v>
      </c>
      <c r="IKZ566" s="62"/>
      <c r="ILA566" s="62"/>
      <c r="ILB566" s="62"/>
      <c r="ILC566" s="63"/>
      <c r="ILD566" s="64">
        <v>3.2</v>
      </c>
      <c r="ILE566" s="64">
        <f>IKY566*ILD566</f>
        <v>0.96640000000000004</v>
      </c>
      <c r="ILF566" s="56">
        <f>ILA566+ILC566+ILE566</f>
        <v>0.96640000000000004</v>
      </c>
      <c r="IUP566" s="88"/>
      <c r="IUQ566" s="16"/>
      <c r="IUR566" s="59" t="s">
        <v>15</v>
      </c>
      <c r="IUS566" s="60" t="s">
        <v>16</v>
      </c>
      <c r="IUT566" s="61">
        <v>0.151</v>
      </c>
      <c r="IUU566" s="37">
        <f>IUU564*IUT566</f>
        <v>0.30199999999999999</v>
      </c>
      <c r="IUV566" s="62"/>
      <c r="IUW566" s="62"/>
      <c r="IUX566" s="62"/>
      <c r="IUY566" s="63"/>
      <c r="IUZ566" s="64">
        <v>3.2</v>
      </c>
      <c r="IVA566" s="64">
        <f>IUU566*IUZ566</f>
        <v>0.96640000000000004</v>
      </c>
      <c r="IVB566" s="56">
        <f>IUW566+IUY566+IVA566</f>
        <v>0.96640000000000004</v>
      </c>
      <c r="JEL566" s="88"/>
      <c r="JEM566" s="16"/>
      <c r="JEN566" s="59" t="s">
        <v>15</v>
      </c>
      <c r="JEO566" s="60" t="s">
        <v>16</v>
      </c>
      <c r="JEP566" s="61">
        <v>0.151</v>
      </c>
      <c r="JEQ566" s="37">
        <f>JEQ564*JEP566</f>
        <v>0.30199999999999999</v>
      </c>
      <c r="JER566" s="62"/>
      <c r="JES566" s="62"/>
      <c r="JET566" s="62"/>
      <c r="JEU566" s="63"/>
      <c r="JEV566" s="64">
        <v>3.2</v>
      </c>
      <c r="JEW566" s="64">
        <f>JEQ566*JEV566</f>
        <v>0.96640000000000004</v>
      </c>
      <c r="JEX566" s="56">
        <f>JES566+JEU566+JEW566</f>
        <v>0.96640000000000004</v>
      </c>
      <c r="JOH566" s="88"/>
      <c r="JOI566" s="16"/>
      <c r="JOJ566" s="59" t="s">
        <v>15</v>
      </c>
      <c r="JOK566" s="60" t="s">
        <v>16</v>
      </c>
      <c r="JOL566" s="61">
        <v>0.151</v>
      </c>
      <c r="JOM566" s="37">
        <f>JOM564*JOL566</f>
        <v>0.30199999999999999</v>
      </c>
      <c r="JON566" s="62"/>
      <c r="JOO566" s="62"/>
      <c r="JOP566" s="62"/>
      <c r="JOQ566" s="63"/>
      <c r="JOR566" s="64">
        <v>3.2</v>
      </c>
      <c r="JOS566" s="64">
        <f>JOM566*JOR566</f>
        <v>0.96640000000000004</v>
      </c>
      <c r="JOT566" s="56">
        <f>JOO566+JOQ566+JOS566</f>
        <v>0.96640000000000004</v>
      </c>
      <c r="JYD566" s="88"/>
      <c r="JYE566" s="16"/>
      <c r="JYF566" s="59" t="s">
        <v>15</v>
      </c>
      <c r="JYG566" s="60" t="s">
        <v>16</v>
      </c>
      <c r="JYH566" s="61">
        <v>0.151</v>
      </c>
      <c r="JYI566" s="37">
        <f>JYI564*JYH566</f>
        <v>0.30199999999999999</v>
      </c>
      <c r="JYJ566" s="62"/>
      <c r="JYK566" s="62"/>
      <c r="JYL566" s="62"/>
      <c r="JYM566" s="63"/>
      <c r="JYN566" s="64">
        <v>3.2</v>
      </c>
      <c r="JYO566" s="64">
        <f>JYI566*JYN566</f>
        <v>0.96640000000000004</v>
      </c>
      <c r="JYP566" s="56">
        <f>JYK566+JYM566+JYO566</f>
        <v>0.96640000000000004</v>
      </c>
      <c r="KHZ566" s="88"/>
      <c r="KIA566" s="16"/>
      <c r="KIB566" s="59" t="s">
        <v>15</v>
      </c>
      <c r="KIC566" s="60" t="s">
        <v>16</v>
      </c>
      <c r="KID566" s="61">
        <v>0.151</v>
      </c>
      <c r="KIE566" s="37">
        <f>KIE564*KID566</f>
        <v>0.30199999999999999</v>
      </c>
      <c r="KIF566" s="62"/>
      <c r="KIG566" s="62"/>
      <c r="KIH566" s="62"/>
      <c r="KII566" s="63"/>
      <c r="KIJ566" s="64">
        <v>3.2</v>
      </c>
      <c r="KIK566" s="64">
        <f>KIE566*KIJ566</f>
        <v>0.96640000000000004</v>
      </c>
      <c r="KIL566" s="56">
        <f>KIG566+KII566+KIK566</f>
        <v>0.96640000000000004</v>
      </c>
      <c r="KRV566" s="88"/>
      <c r="KRW566" s="16"/>
      <c r="KRX566" s="59" t="s">
        <v>15</v>
      </c>
      <c r="KRY566" s="60" t="s">
        <v>16</v>
      </c>
      <c r="KRZ566" s="61">
        <v>0.151</v>
      </c>
      <c r="KSA566" s="37">
        <f>KSA564*KRZ566</f>
        <v>0.30199999999999999</v>
      </c>
      <c r="KSB566" s="62"/>
      <c r="KSC566" s="62"/>
      <c r="KSD566" s="62"/>
      <c r="KSE566" s="63"/>
      <c r="KSF566" s="64">
        <v>3.2</v>
      </c>
      <c r="KSG566" s="64">
        <f>KSA566*KSF566</f>
        <v>0.96640000000000004</v>
      </c>
      <c r="KSH566" s="56">
        <f>KSC566+KSE566+KSG566</f>
        <v>0.96640000000000004</v>
      </c>
      <c r="LBR566" s="88"/>
      <c r="LBS566" s="16"/>
      <c r="LBT566" s="59" t="s">
        <v>15</v>
      </c>
      <c r="LBU566" s="60" t="s">
        <v>16</v>
      </c>
      <c r="LBV566" s="61">
        <v>0.151</v>
      </c>
      <c r="LBW566" s="37">
        <f>LBW564*LBV566</f>
        <v>0.30199999999999999</v>
      </c>
      <c r="LBX566" s="62"/>
      <c r="LBY566" s="62"/>
      <c r="LBZ566" s="62"/>
      <c r="LCA566" s="63"/>
      <c r="LCB566" s="64">
        <v>3.2</v>
      </c>
      <c r="LCC566" s="64">
        <f>LBW566*LCB566</f>
        <v>0.96640000000000004</v>
      </c>
      <c r="LCD566" s="56">
        <f>LBY566+LCA566+LCC566</f>
        <v>0.96640000000000004</v>
      </c>
      <c r="LLN566" s="88"/>
      <c r="LLO566" s="16"/>
      <c r="LLP566" s="59" t="s">
        <v>15</v>
      </c>
      <c r="LLQ566" s="60" t="s">
        <v>16</v>
      </c>
      <c r="LLR566" s="61">
        <v>0.151</v>
      </c>
      <c r="LLS566" s="37">
        <f>LLS564*LLR566</f>
        <v>0.30199999999999999</v>
      </c>
      <c r="LLT566" s="62"/>
      <c r="LLU566" s="62"/>
      <c r="LLV566" s="62"/>
      <c r="LLW566" s="63"/>
      <c r="LLX566" s="64">
        <v>3.2</v>
      </c>
      <c r="LLY566" s="64">
        <f>LLS566*LLX566</f>
        <v>0.96640000000000004</v>
      </c>
      <c r="LLZ566" s="56">
        <f>LLU566+LLW566+LLY566</f>
        <v>0.96640000000000004</v>
      </c>
      <c r="LVJ566" s="88"/>
      <c r="LVK566" s="16"/>
      <c r="LVL566" s="59" t="s">
        <v>15</v>
      </c>
      <c r="LVM566" s="60" t="s">
        <v>16</v>
      </c>
      <c r="LVN566" s="61">
        <v>0.151</v>
      </c>
      <c r="LVO566" s="37">
        <f>LVO564*LVN566</f>
        <v>0.30199999999999999</v>
      </c>
      <c r="LVP566" s="62"/>
      <c r="LVQ566" s="62"/>
      <c r="LVR566" s="62"/>
      <c r="LVS566" s="63"/>
      <c r="LVT566" s="64">
        <v>3.2</v>
      </c>
      <c r="LVU566" s="64">
        <f>LVO566*LVT566</f>
        <v>0.96640000000000004</v>
      </c>
      <c r="LVV566" s="56">
        <f>LVQ566+LVS566+LVU566</f>
        <v>0.96640000000000004</v>
      </c>
      <c r="MFF566" s="88"/>
      <c r="MFG566" s="16"/>
      <c r="MFH566" s="59" t="s">
        <v>15</v>
      </c>
      <c r="MFI566" s="60" t="s">
        <v>16</v>
      </c>
      <c r="MFJ566" s="61">
        <v>0.151</v>
      </c>
      <c r="MFK566" s="37">
        <f>MFK564*MFJ566</f>
        <v>0.30199999999999999</v>
      </c>
      <c r="MFL566" s="62"/>
      <c r="MFM566" s="62"/>
      <c r="MFN566" s="62"/>
      <c r="MFO566" s="63"/>
      <c r="MFP566" s="64">
        <v>3.2</v>
      </c>
      <c r="MFQ566" s="64">
        <f>MFK566*MFP566</f>
        <v>0.96640000000000004</v>
      </c>
      <c r="MFR566" s="56">
        <f>MFM566+MFO566+MFQ566</f>
        <v>0.96640000000000004</v>
      </c>
      <c r="MPB566" s="88"/>
      <c r="MPC566" s="16"/>
      <c r="MPD566" s="59" t="s">
        <v>15</v>
      </c>
      <c r="MPE566" s="60" t="s">
        <v>16</v>
      </c>
      <c r="MPF566" s="61">
        <v>0.151</v>
      </c>
      <c r="MPG566" s="37">
        <f>MPG564*MPF566</f>
        <v>0.30199999999999999</v>
      </c>
      <c r="MPH566" s="62"/>
      <c r="MPI566" s="62"/>
      <c r="MPJ566" s="62"/>
      <c r="MPK566" s="63"/>
      <c r="MPL566" s="64">
        <v>3.2</v>
      </c>
      <c r="MPM566" s="64">
        <f>MPG566*MPL566</f>
        <v>0.96640000000000004</v>
      </c>
      <c r="MPN566" s="56">
        <f>MPI566+MPK566+MPM566</f>
        <v>0.96640000000000004</v>
      </c>
      <c r="MYX566" s="88"/>
      <c r="MYY566" s="16"/>
      <c r="MYZ566" s="59" t="s">
        <v>15</v>
      </c>
      <c r="MZA566" s="60" t="s">
        <v>16</v>
      </c>
      <c r="MZB566" s="61">
        <v>0.151</v>
      </c>
      <c r="MZC566" s="37">
        <f>MZC564*MZB566</f>
        <v>0.30199999999999999</v>
      </c>
      <c r="MZD566" s="62"/>
      <c r="MZE566" s="62"/>
      <c r="MZF566" s="62"/>
      <c r="MZG566" s="63"/>
      <c r="MZH566" s="64">
        <v>3.2</v>
      </c>
      <c r="MZI566" s="64">
        <f>MZC566*MZH566</f>
        <v>0.96640000000000004</v>
      </c>
      <c r="MZJ566" s="56">
        <f>MZE566+MZG566+MZI566</f>
        <v>0.96640000000000004</v>
      </c>
      <c r="NIT566" s="88"/>
      <c r="NIU566" s="16"/>
      <c r="NIV566" s="59" t="s">
        <v>15</v>
      </c>
      <c r="NIW566" s="60" t="s">
        <v>16</v>
      </c>
      <c r="NIX566" s="61">
        <v>0.151</v>
      </c>
      <c r="NIY566" s="37">
        <f>NIY564*NIX566</f>
        <v>0.30199999999999999</v>
      </c>
      <c r="NIZ566" s="62"/>
      <c r="NJA566" s="62"/>
      <c r="NJB566" s="62"/>
      <c r="NJC566" s="63"/>
      <c r="NJD566" s="64">
        <v>3.2</v>
      </c>
      <c r="NJE566" s="64">
        <f>NIY566*NJD566</f>
        <v>0.96640000000000004</v>
      </c>
      <c r="NJF566" s="56">
        <f>NJA566+NJC566+NJE566</f>
        <v>0.96640000000000004</v>
      </c>
      <c r="NSP566" s="88"/>
      <c r="NSQ566" s="16"/>
      <c r="NSR566" s="59" t="s">
        <v>15</v>
      </c>
      <c r="NSS566" s="60" t="s">
        <v>16</v>
      </c>
      <c r="NST566" s="61">
        <v>0.151</v>
      </c>
      <c r="NSU566" s="37">
        <f>NSU564*NST566</f>
        <v>0.30199999999999999</v>
      </c>
      <c r="NSV566" s="62"/>
      <c r="NSW566" s="62"/>
      <c r="NSX566" s="62"/>
      <c r="NSY566" s="63"/>
      <c r="NSZ566" s="64">
        <v>3.2</v>
      </c>
      <c r="NTA566" s="64">
        <f>NSU566*NSZ566</f>
        <v>0.96640000000000004</v>
      </c>
      <c r="NTB566" s="56">
        <f>NSW566+NSY566+NTA566</f>
        <v>0.96640000000000004</v>
      </c>
      <c r="OCL566" s="88"/>
      <c r="OCM566" s="16"/>
      <c r="OCN566" s="59" t="s">
        <v>15</v>
      </c>
      <c r="OCO566" s="60" t="s">
        <v>16</v>
      </c>
      <c r="OCP566" s="61">
        <v>0.151</v>
      </c>
      <c r="OCQ566" s="37">
        <f>OCQ564*OCP566</f>
        <v>0.30199999999999999</v>
      </c>
      <c r="OCR566" s="62"/>
      <c r="OCS566" s="62"/>
      <c r="OCT566" s="62"/>
      <c r="OCU566" s="63"/>
      <c r="OCV566" s="64">
        <v>3.2</v>
      </c>
      <c r="OCW566" s="64">
        <f>OCQ566*OCV566</f>
        <v>0.96640000000000004</v>
      </c>
      <c r="OCX566" s="56">
        <f>OCS566+OCU566+OCW566</f>
        <v>0.96640000000000004</v>
      </c>
      <c r="OMH566" s="88"/>
      <c r="OMI566" s="16"/>
      <c r="OMJ566" s="59" t="s">
        <v>15</v>
      </c>
      <c r="OMK566" s="60" t="s">
        <v>16</v>
      </c>
      <c r="OML566" s="61">
        <v>0.151</v>
      </c>
      <c r="OMM566" s="37">
        <f>OMM564*OML566</f>
        <v>0.30199999999999999</v>
      </c>
      <c r="OMN566" s="62"/>
      <c r="OMO566" s="62"/>
      <c r="OMP566" s="62"/>
      <c r="OMQ566" s="63"/>
      <c r="OMR566" s="64">
        <v>3.2</v>
      </c>
      <c r="OMS566" s="64">
        <f>OMM566*OMR566</f>
        <v>0.96640000000000004</v>
      </c>
      <c r="OMT566" s="56">
        <f>OMO566+OMQ566+OMS566</f>
        <v>0.96640000000000004</v>
      </c>
      <c r="OWD566" s="88"/>
      <c r="OWE566" s="16"/>
      <c r="OWF566" s="59" t="s">
        <v>15</v>
      </c>
      <c r="OWG566" s="60" t="s">
        <v>16</v>
      </c>
      <c r="OWH566" s="61">
        <v>0.151</v>
      </c>
      <c r="OWI566" s="37">
        <f>OWI564*OWH566</f>
        <v>0.30199999999999999</v>
      </c>
      <c r="OWJ566" s="62"/>
      <c r="OWK566" s="62"/>
      <c r="OWL566" s="62"/>
      <c r="OWM566" s="63"/>
      <c r="OWN566" s="64">
        <v>3.2</v>
      </c>
      <c r="OWO566" s="64">
        <f>OWI566*OWN566</f>
        <v>0.96640000000000004</v>
      </c>
      <c r="OWP566" s="56">
        <f>OWK566+OWM566+OWO566</f>
        <v>0.96640000000000004</v>
      </c>
      <c r="PFZ566" s="88"/>
      <c r="PGA566" s="16"/>
      <c r="PGB566" s="59" t="s">
        <v>15</v>
      </c>
      <c r="PGC566" s="60" t="s">
        <v>16</v>
      </c>
      <c r="PGD566" s="61">
        <v>0.151</v>
      </c>
      <c r="PGE566" s="37">
        <f>PGE564*PGD566</f>
        <v>0.30199999999999999</v>
      </c>
      <c r="PGF566" s="62"/>
      <c r="PGG566" s="62"/>
      <c r="PGH566" s="62"/>
      <c r="PGI566" s="63"/>
      <c r="PGJ566" s="64">
        <v>3.2</v>
      </c>
      <c r="PGK566" s="64">
        <f>PGE566*PGJ566</f>
        <v>0.96640000000000004</v>
      </c>
      <c r="PGL566" s="56">
        <f>PGG566+PGI566+PGK566</f>
        <v>0.96640000000000004</v>
      </c>
      <c r="PPV566" s="88"/>
      <c r="PPW566" s="16"/>
      <c r="PPX566" s="59" t="s">
        <v>15</v>
      </c>
      <c r="PPY566" s="60" t="s">
        <v>16</v>
      </c>
      <c r="PPZ566" s="61">
        <v>0.151</v>
      </c>
      <c r="PQA566" s="37">
        <f>PQA564*PPZ566</f>
        <v>0.30199999999999999</v>
      </c>
      <c r="PQB566" s="62"/>
      <c r="PQC566" s="62"/>
      <c r="PQD566" s="62"/>
      <c r="PQE566" s="63"/>
      <c r="PQF566" s="64">
        <v>3.2</v>
      </c>
      <c r="PQG566" s="64">
        <f>PQA566*PQF566</f>
        <v>0.96640000000000004</v>
      </c>
      <c r="PQH566" s="56">
        <f>PQC566+PQE566+PQG566</f>
        <v>0.96640000000000004</v>
      </c>
      <c r="PZR566" s="88"/>
      <c r="PZS566" s="16"/>
      <c r="PZT566" s="59" t="s">
        <v>15</v>
      </c>
      <c r="PZU566" s="60" t="s">
        <v>16</v>
      </c>
      <c r="PZV566" s="61">
        <v>0.151</v>
      </c>
      <c r="PZW566" s="37">
        <f>PZW564*PZV566</f>
        <v>0.30199999999999999</v>
      </c>
      <c r="PZX566" s="62"/>
      <c r="PZY566" s="62"/>
      <c r="PZZ566" s="62"/>
      <c r="QAA566" s="63"/>
      <c r="QAB566" s="64">
        <v>3.2</v>
      </c>
      <c r="QAC566" s="64">
        <f>PZW566*QAB566</f>
        <v>0.96640000000000004</v>
      </c>
      <c r="QAD566" s="56">
        <f>PZY566+QAA566+QAC566</f>
        <v>0.96640000000000004</v>
      </c>
      <c r="QJN566" s="88"/>
      <c r="QJO566" s="16"/>
      <c r="QJP566" s="59" t="s">
        <v>15</v>
      </c>
      <c r="QJQ566" s="60" t="s">
        <v>16</v>
      </c>
      <c r="QJR566" s="61">
        <v>0.151</v>
      </c>
      <c r="QJS566" s="37">
        <f>QJS564*QJR566</f>
        <v>0.30199999999999999</v>
      </c>
      <c r="QJT566" s="62"/>
      <c r="QJU566" s="62"/>
      <c r="QJV566" s="62"/>
      <c r="QJW566" s="63"/>
      <c r="QJX566" s="64">
        <v>3.2</v>
      </c>
      <c r="QJY566" s="64">
        <f>QJS566*QJX566</f>
        <v>0.96640000000000004</v>
      </c>
      <c r="QJZ566" s="56">
        <f>QJU566+QJW566+QJY566</f>
        <v>0.96640000000000004</v>
      </c>
      <c r="QTJ566" s="88"/>
      <c r="QTK566" s="16"/>
      <c r="QTL566" s="59" t="s">
        <v>15</v>
      </c>
      <c r="QTM566" s="60" t="s">
        <v>16</v>
      </c>
      <c r="QTN566" s="61">
        <v>0.151</v>
      </c>
      <c r="QTO566" s="37">
        <f>QTO564*QTN566</f>
        <v>0.30199999999999999</v>
      </c>
      <c r="QTP566" s="62"/>
      <c r="QTQ566" s="62"/>
      <c r="QTR566" s="62"/>
      <c r="QTS566" s="63"/>
      <c r="QTT566" s="64">
        <v>3.2</v>
      </c>
      <c r="QTU566" s="64">
        <f>QTO566*QTT566</f>
        <v>0.96640000000000004</v>
      </c>
      <c r="QTV566" s="56">
        <f>QTQ566+QTS566+QTU566</f>
        <v>0.96640000000000004</v>
      </c>
      <c r="RDF566" s="88"/>
      <c r="RDG566" s="16"/>
      <c r="RDH566" s="59" t="s">
        <v>15</v>
      </c>
      <c r="RDI566" s="60" t="s">
        <v>16</v>
      </c>
      <c r="RDJ566" s="61">
        <v>0.151</v>
      </c>
      <c r="RDK566" s="37">
        <f>RDK564*RDJ566</f>
        <v>0.30199999999999999</v>
      </c>
      <c r="RDL566" s="62"/>
      <c r="RDM566" s="62"/>
      <c r="RDN566" s="62"/>
      <c r="RDO566" s="63"/>
      <c r="RDP566" s="64">
        <v>3.2</v>
      </c>
      <c r="RDQ566" s="64">
        <f>RDK566*RDP566</f>
        <v>0.96640000000000004</v>
      </c>
      <c r="RDR566" s="56">
        <f>RDM566+RDO566+RDQ566</f>
        <v>0.96640000000000004</v>
      </c>
      <c r="RNB566" s="88"/>
      <c r="RNC566" s="16"/>
      <c r="RND566" s="59" t="s">
        <v>15</v>
      </c>
      <c r="RNE566" s="60" t="s">
        <v>16</v>
      </c>
      <c r="RNF566" s="61">
        <v>0.151</v>
      </c>
      <c r="RNG566" s="37">
        <f>RNG564*RNF566</f>
        <v>0.30199999999999999</v>
      </c>
      <c r="RNH566" s="62"/>
      <c r="RNI566" s="62"/>
      <c r="RNJ566" s="62"/>
      <c r="RNK566" s="63"/>
      <c r="RNL566" s="64">
        <v>3.2</v>
      </c>
      <c r="RNM566" s="64">
        <f>RNG566*RNL566</f>
        <v>0.96640000000000004</v>
      </c>
      <c r="RNN566" s="56">
        <f>RNI566+RNK566+RNM566</f>
        <v>0.96640000000000004</v>
      </c>
      <c r="RWX566" s="88"/>
      <c r="RWY566" s="16"/>
      <c r="RWZ566" s="59" t="s">
        <v>15</v>
      </c>
      <c r="RXA566" s="60" t="s">
        <v>16</v>
      </c>
      <c r="RXB566" s="61">
        <v>0.151</v>
      </c>
      <c r="RXC566" s="37">
        <f>RXC564*RXB566</f>
        <v>0.30199999999999999</v>
      </c>
      <c r="RXD566" s="62"/>
      <c r="RXE566" s="62"/>
      <c r="RXF566" s="62"/>
      <c r="RXG566" s="63"/>
      <c r="RXH566" s="64">
        <v>3.2</v>
      </c>
      <c r="RXI566" s="64">
        <f>RXC566*RXH566</f>
        <v>0.96640000000000004</v>
      </c>
      <c r="RXJ566" s="56">
        <f>RXE566+RXG566+RXI566</f>
        <v>0.96640000000000004</v>
      </c>
      <c r="SGT566" s="88"/>
      <c r="SGU566" s="16"/>
      <c r="SGV566" s="59" t="s">
        <v>15</v>
      </c>
      <c r="SGW566" s="60" t="s">
        <v>16</v>
      </c>
      <c r="SGX566" s="61">
        <v>0.151</v>
      </c>
      <c r="SGY566" s="37">
        <f>SGY564*SGX566</f>
        <v>0.30199999999999999</v>
      </c>
      <c r="SGZ566" s="62"/>
      <c r="SHA566" s="62"/>
      <c r="SHB566" s="62"/>
      <c r="SHC566" s="63"/>
      <c r="SHD566" s="64">
        <v>3.2</v>
      </c>
      <c r="SHE566" s="64">
        <f>SGY566*SHD566</f>
        <v>0.96640000000000004</v>
      </c>
      <c r="SHF566" s="56">
        <f>SHA566+SHC566+SHE566</f>
        <v>0.96640000000000004</v>
      </c>
      <c r="SQP566" s="88"/>
      <c r="SQQ566" s="16"/>
      <c r="SQR566" s="59" t="s">
        <v>15</v>
      </c>
      <c r="SQS566" s="60" t="s">
        <v>16</v>
      </c>
      <c r="SQT566" s="61">
        <v>0.151</v>
      </c>
      <c r="SQU566" s="37">
        <f>SQU564*SQT566</f>
        <v>0.30199999999999999</v>
      </c>
      <c r="SQV566" s="62"/>
      <c r="SQW566" s="62"/>
      <c r="SQX566" s="62"/>
      <c r="SQY566" s="63"/>
      <c r="SQZ566" s="64">
        <v>3.2</v>
      </c>
      <c r="SRA566" s="64">
        <f>SQU566*SQZ566</f>
        <v>0.96640000000000004</v>
      </c>
      <c r="SRB566" s="56">
        <f>SQW566+SQY566+SRA566</f>
        <v>0.96640000000000004</v>
      </c>
      <c r="TAL566" s="88"/>
      <c r="TAM566" s="16"/>
      <c r="TAN566" s="59" t="s">
        <v>15</v>
      </c>
      <c r="TAO566" s="60" t="s">
        <v>16</v>
      </c>
      <c r="TAP566" s="61">
        <v>0.151</v>
      </c>
      <c r="TAQ566" s="37">
        <f>TAQ564*TAP566</f>
        <v>0.30199999999999999</v>
      </c>
      <c r="TAR566" s="62"/>
      <c r="TAS566" s="62"/>
      <c r="TAT566" s="62"/>
      <c r="TAU566" s="63"/>
      <c r="TAV566" s="64">
        <v>3.2</v>
      </c>
      <c r="TAW566" s="64">
        <f>TAQ566*TAV566</f>
        <v>0.96640000000000004</v>
      </c>
      <c r="TAX566" s="56">
        <f>TAS566+TAU566+TAW566</f>
        <v>0.96640000000000004</v>
      </c>
      <c r="TKH566" s="88"/>
      <c r="TKI566" s="16"/>
      <c r="TKJ566" s="59" t="s">
        <v>15</v>
      </c>
      <c r="TKK566" s="60" t="s">
        <v>16</v>
      </c>
      <c r="TKL566" s="61">
        <v>0.151</v>
      </c>
      <c r="TKM566" s="37">
        <f>TKM564*TKL566</f>
        <v>0.30199999999999999</v>
      </c>
      <c r="TKN566" s="62"/>
      <c r="TKO566" s="62"/>
      <c r="TKP566" s="62"/>
      <c r="TKQ566" s="63"/>
      <c r="TKR566" s="64">
        <v>3.2</v>
      </c>
      <c r="TKS566" s="64">
        <f>TKM566*TKR566</f>
        <v>0.96640000000000004</v>
      </c>
      <c r="TKT566" s="56">
        <f>TKO566+TKQ566+TKS566</f>
        <v>0.96640000000000004</v>
      </c>
      <c r="TUD566" s="88"/>
      <c r="TUE566" s="16"/>
      <c r="TUF566" s="59" t="s">
        <v>15</v>
      </c>
      <c r="TUG566" s="60" t="s">
        <v>16</v>
      </c>
      <c r="TUH566" s="61">
        <v>0.151</v>
      </c>
      <c r="TUI566" s="37">
        <f>TUI564*TUH566</f>
        <v>0.30199999999999999</v>
      </c>
      <c r="TUJ566" s="62"/>
      <c r="TUK566" s="62"/>
      <c r="TUL566" s="62"/>
      <c r="TUM566" s="63"/>
      <c r="TUN566" s="64">
        <v>3.2</v>
      </c>
      <c r="TUO566" s="64">
        <f>TUI566*TUN566</f>
        <v>0.96640000000000004</v>
      </c>
      <c r="TUP566" s="56">
        <f>TUK566+TUM566+TUO566</f>
        <v>0.96640000000000004</v>
      </c>
      <c r="UDZ566" s="88"/>
      <c r="UEA566" s="16"/>
      <c r="UEB566" s="59" t="s">
        <v>15</v>
      </c>
      <c r="UEC566" s="60" t="s">
        <v>16</v>
      </c>
      <c r="UED566" s="61">
        <v>0.151</v>
      </c>
      <c r="UEE566" s="37">
        <f>UEE564*UED566</f>
        <v>0.30199999999999999</v>
      </c>
      <c r="UEF566" s="62"/>
      <c r="UEG566" s="62"/>
      <c r="UEH566" s="62"/>
      <c r="UEI566" s="63"/>
      <c r="UEJ566" s="64">
        <v>3.2</v>
      </c>
      <c r="UEK566" s="64">
        <f>UEE566*UEJ566</f>
        <v>0.96640000000000004</v>
      </c>
      <c r="UEL566" s="56">
        <f>UEG566+UEI566+UEK566</f>
        <v>0.96640000000000004</v>
      </c>
      <c r="UNV566" s="88"/>
      <c r="UNW566" s="16"/>
      <c r="UNX566" s="59" t="s">
        <v>15</v>
      </c>
      <c r="UNY566" s="60" t="s">
        <v>16</v>
      </c>
      <c r="UNZ566" s="61">
        <v>0.151</v>
      </c>
      <c r="UOA566" s="37">
        <f>UOA564*UNZ566</f>
        <v>0.30199999999999999</v>
      </c>
      <c r="UOB566" s="62"/>
      <c r="UOC566" s="62"/>
      <c r="UOD566" s="62"/>
      <c r="UOE566" s="63"/>
      <c r="UOF566" s="64">
        <v>3.2</v>
      </c>
      <c r="UOG566" s="64">
        <f>UOA566*UOF566</f>
        <v>0.96640000000000004</v>
      </c>
      <c r="UOH566" s="56">
        <f>UOC566+UOE566+UOG566</f>
        <v>0.96640000000000004</v>
      </c>
      <c r="UXR566" s="88"/>
      <c r="UXS566" s="16"/>
      <c r="UXT566" s="59" t="s">
        <v>15</v>
      </c>
      <c r="UXU566" s="60" t="s">
        <v>16</v>
      </c>
      <c r="UXV566" s="61">
        <v>0.151</v>
      </c>
      <c r="UXW566" s="37">
        <f>UXW564*UXV566</f>
        <v>0.30199999999999999</v>
      </c>
      <c r="UXX566" s="62"/>
      <c r="UXY566" s="62"/>
      <c r="UXZ566" s="62"/>
      <c r="UYA566" s="63"/>
      <c r="UYB566" s="64">
        <v>3.2</v>
      </c>
      <c r="UYC566" s="64">
        <f>UXW566*UYB566</f>
        <v>0.96640000000000004</v>
      </c>
      <c r="UYD566" s="56">
        <f>UXY566+UYA566+UYC566</f>
        <v>0.96640000000000004</v>
      </c>
      <c r="VHN566" s="88"/>
      <c r="VHO566" s="16"/>
      <c r="VHP566" s="59" t="s">
        <v>15</v>
      </c>
      <c r="VHQ566" s="60" t="s">
        <v>16</v>
      </c>
      <c r="VHR566" s="61">
        <v>0.151</v>
      </c>
      <c r="VHS566" s="37">
        <f>VHS564*VHR566</f>
        <v>0.30199999999999999</v>
      </c>
      <c r="VHT566" s="62"/>
      <c r="VHU566" s="62"/>
      <c r="VHV566" s="62"/>
      <c r="VHW566" s="63"/>
      <c r="VHX566" s="64">
        <v>3.2</v>
      </c>
      <c r="VHY566" s="64">
        <f>VHS566*VHX566</f>
        <v>0.96640000000000004</v>
      </c>
      <c r="VHZ566" s="56">
        <f>VHU566+VHW566+VHY566</f>
        <v>0.96640000000000004</v>
      </c>
      <c r="VRJ566" s="88"/>
      <c r="VRK566" s="16"/>
      <c r="VRL566" s="59" t="s">
        <v>15</v>
      </c>
      <c r="VRM566" s="60" t="s">
        <v>16</v>
      </c>
      <c r="VRN566" s="61">
        <v>0.151</v>
      </c>
      <c r="VRO566" s="37">
        <f>VRO564*VRN566</f>
        <v>0.30199999999999999</v>
      </c>
      <c r="VRP566" s="62"/>
      <c r="VRQ566" s="62"/>
      <c r="VRR566" s="62"/>
      <c r="VRS566" s="63"/>
      <c r="VRT566" s="64">
        <v>3.2</v>
      </c>
      <c r="VRU566" s="64">
        <f>VRO566*VRT566</f>
        <v>0.96640000000000004</v>
      </c>
      <c r="VRV566" s="56">
        <f>VRQ566+VRS566+VRU566</f>
        <v>0.96640000000000004</v>
      </c>
      <c r="WBF566" s="88"/>
      <c r="WBG566" s="16"/>
      <c r="WBH566" s="59" t="s">
        <v>15</v>
      </c>
      <c r="WBI566" s="60" t="s">
        <v>16</v>
      </c>
      <c r="WBJ566" s="61">
        <v>0.151</v>
      </c>
      <c r="WBK566" s="37">
        <f>WBK564*WBJ566</f>
        <v>0.30199999999999999</v>
      </c>
      <c r="WBL566" s="62"/>
      <c r="WBM566" s="62"/>
      <c r="WBN566" s="62"/>
      <c r="WBO566" s="63"/>
      <c r="WBP566" s="64">
        <v>3.2</v>
      </c>
      <c r="WBQ566" s="64">
        <f>WBK566*WBP566</f>
        <v>0.96640000000000004</v>
      </c>
      <c r="WBR566" s="56">
        <f>WBM566+WBO566+WBQ566</f>
        <v>0.96640000000000004</v>
      </c>
      <c r="WLB566" s="88"/>
      <c r="WLC566" s="16"/>
      <c r="WLD566" s="59" t="s">
        <v>15</v>
      </c>
      <c r="WLE566" s="60" t="s">
        <v>16</v>
      </c>
      <c r="WLF566" s="61">
        <v>0.151</v>
      </c>
      <c r="WLG566" s="37">
        <f>WLG564*WLF566</f>
        <v>0.30199999999999999</v>
      </c>
      <c r="WLH566" s="62"/>
      <c r="WLI566" s="62"/>
      <c r="WLJ566" s="62"/>
      <c r="WLK566" s="63"/>
      <c r="WLL566" s="64">
        <v>3.2</v>
      </c>
      <c r="WLM566" s="64">
        <f>WLG566*WLL566</f>
        <v>0.96640000000000004</v>
      </c>
      <c r="WLN566" s="56">
        <f>WLI566+WLK566+WLM566</f>
        <v>0.96640000000000004</v>
      </c>
      <c r="WUX566" s="88"/>
      <c r="WUY566" s="16"/>
      <c r="WUZ566" s="59" t="s">
        <v>15</v>
      </c>
      <c r="WVA566" s="60" t="s">
        <v>16</v>
      </c>
      <c r="WVB566" s="61">
        <v>0.151</v>
      </c>
      <c r="WVC566" s="37">
        <f>WVC564*WVB566</f>
        <v>0.30199999999999999</v>
      </c>
      <c r="WVD566" s="62"/>
      <c r="WVE566" s="62"/>
      <c r="WVF566" s="62"/>
      <c r="WVG566" s="63"/>
      <c r="WVH566" s="64">
        <v>3.2</v>
      </c>
      <c r="WVI566" s="64">
        <f>WVC566*WVH566</f>
        <v>0.96640000000000004</v>
      </c>
      <c r="WVJ566" s="56">
        <f>WVE566+WVG566+WVI566</f>
        <v>0.96640000000000004</v>
      </c>
    </row>
    <row r="567" spans="1:16131" s="38" customFormat="1" x14ac:dyDescent="0.25">
      <c r="A567" s="36"/>
      <c r="B567" s="16" t="s">
        <v>23</v>
      </c>
      <c r="C567" s="16"/>
      <c r="D567" s="112"/>
      <c r="E567" s="112"/>
      <c r="F567" s="112"/>
      <c r="G567" s="112"/>
      <c r="H567" s="112"/>
      <c r="I567" s="112"/>
      <c r="J567" s="112"/>
      <c r="K567" s="118"/>
      <c r="L567" s="11" t="s">
        <v>211</v>
      </c>
      <c r="IL567" s="88"/>
      <c r="IM567" s="16"/>
      <c r="IN567" s="16" t="s">
        <v>23</v>
      </c>
      <c r="IO567" s="16"/>
      <c r="IP567" s="16"/>
      <c r="IQ567" s="37"/>
      <c r="IR567" s="16"/>
      <c r="IS567" s="37"/>
      <c r="IT567" s="16"/>
      <c r="IU567" s="37"/>
      <c r="IV567" s="16"/>
      <c r="IW567" s="37"/>
      <c r="IX567" s="56"/>
      <c r="SH567" s="88"/>
      <c r="SI567" s="16"/>
      <c r="SJ567" s="16" t="s">
        <v>23</v>
      </c>
      <c r="SK567" s="16"/>
      <c r="SL567" s="16"/>
      <c r="SM567" s="37"/>
      <c r="SN567" s="16"/>
      <c r="SO567" s="37"/>
      <c r="SP567" s="16"/>
      <c r="SQ567" s="37"/>
      <c r="SR567" s="16"/>
      <c r="SS567" s="37"/>
      <c r="ST567" s="56"/>
      <c r="ACD567" s="88"/>
      <c r="ACE567" s="16"/>
      <c r="ACF567" s="16" t="s">
        <v>23</v>
      </c>
      <c r="ACG567" s="16"/>
      <c r="ACH567" s="16"/>
      <c r="ACI567" s="37"/>
      <c r="ACJ567" s="16"/>
      <c r="ACK567" s="37"/>
      <c r="ACL567" s="16"/>
      <c r="ACM567" s="37"/>
      <c r="ACN567" s="16"/>
      <c r="ACO567" s="37"/>
      <c r="ACP567" s="56"/>
      <c r="ALZ567" s="88"/>
      <c r="AMA567" s="16"/>
      <c r="AMB567" s="16" t="s">
        <v>23</v>
      </c>
      <c r="AMC567" s="16"/>
      <c r="AMD567" s="16"/>
      <c r="AME567" s="37"/>
      <c r="AMF567" s="16"/>
      <c r="AMG567" s="37"/>
      <c r="AMH567" s="16"/>
      <c r="AMI567" s="37"/>
      <c r="AMJ567" s="16"/>
      <c r="AMK567" s="37"/>
      <c r="AML567" s="56"/>
      <c r="AVV567" s="88"/>
      <c r="AVW567" s="16"/>
      <c r="AVX567" s="16" t="s">
        <v>23</v>
      </c>
      <c r="AVY567" s="16"/>
      <c r="AVZ567" s="16"/>
      <c r="AWA567" s="37"/>
      <c r="AWB567" s="16"/>
      <c r="AWC567" s="37"/>
      <c r="AWD567" s="16"/>
      <c r="AWE567" s="37"/>
      <c r="AWF567" s="16"/>
      <c r="AWG567" s="37"/>
      <c r="AWH567" s="56"/>
      <c r="BFR567" s="88"/>
      <c r="BFS567" s="16"/>
      <c r="BFT567" s="16" t="s">
        <v>23</v>
      </c>
      <c r="BFU567" s="16"/>
      <c r="BFV567" s="16"/>
      <c r="BFW567" s="37"/>
      <c r="BFX567" s="16"/>
      <c r="BFY567" s="37"/>
      <c r="BFZ567" s="16"/>
      <c r="BGA567" s="37"/>
      <c r="BGB567" s="16"/>
      <c r="BGC567" s="37"/>
      <c r="BGD567" s="56"/>
      <c r="BPN567" s="88"/>
      <c r="BPO567" s="16"/>
      <c r="BPP567" s="16" t="s">
        <v>23</v>
      </c>
      <c r="BPQ567" s="16"/>
      <c r="BPR567" s="16"/>
      <c r="BPS567" s="37"/>
      <c r="BPT567" s="16"/>
      <c r="BPU567" s="37"/>
      <c r="BPV567" s="16"/>
      <c r="BPW567" s="37"/>
      <c r="BPX567" s="16"/>
      <c r="BPY567" s="37"/>
      <c r="BPZ567" s="56"/>
      <c r="BZJ567" s="88"/>
      <c r="BZK567" s="16"/>
      <c r="BZL567" s="16" t="s">
        <v>23</v>
      </c>
      <c r="BZM567" s="16"/>
      <c r="BZN567" s="16"/>
      <c r="BZO567" s="37"/>
      <c r="BZP567" s="16"/>
      <c r="BZQ567" s="37"/>
      <c r="BZR567" s="16"/>
      <c r="BZS567" s="37"/>
      <c r="BZT567" s="16"/>
      <c r="BZU567" s="37"/>
      <c r="BZV567" s="56"/>
      <c r="CJF567" s="88"/>
      <c r="CJG567" s="16"/>
      <c r="CJH567" s="16" t="s">
        <v>23</v>
      </c>
      <c r="CJI567" s="16"/>
      <c r="CJJ567" s="16"/>
      <c r="CJK567" s="37"/>
      <c r="CJL567" s="16"/>
      <c r="CJM567" s="37"/>
      <c r="CJN567" s="16"/>
      <c r="CJO567" s="37"/>
      <c r="CJP567" s="16"/>
      <c r="CJQ567" s="37"/>
      <c r="CJR567" s="56"/>
      <c r="CTB567" s="88"/>
      <c r="CTC567" s="16"/>
      <c r="CTD567" s="16" t="s">
        <v>23</v>
      </c>
      <c r="CTE567" s="16"/>
      <c r="CTF567" s="16"/>
      <c r="CTG567" s="37"/>
      <c r="CTH567" s="16"/>
      <c r="CTI567" s="37"/>
      <c r="CTJ567" s="16"/>
      <c r="CTK567" s="37"/>
      <c r="CTL567" s="16"/>
      <c r="CTM567" s="37"/>
      <c r="CTN567" s="56"/>
      <c r="DCX567" s="88"/>
      <c r="DCY567" s="16"/>
      <c r="DCZ567" s="16" t="s">
        <v>23</v>
      </c>
      <c r="DDA567" s="16"/>
      <c r="DDB567" s="16"/>
      <c r="DDC567" s="37"/>
      <c r="DDD567" s="16"/>
      <c r="DDE567" s="37"/>
      <c r="DDF567" s="16"/>
      <c r="DDG567" s="37"/>
      <c r="DDH567" s="16"/>
      <c r="DDI567" s="37"/>
      <c r="DDJ567" s="56"/>
      <c r="DMT567" s="88"/>
      <c r="DMU567" s="16"/>
      <c r="DMV567" s="16" t="s">
        <v>23</v>
      </c>
      <c r="DMW567" s="16"/>
      <c r="DMX567" s="16"/>
      <c r="DMY567" s="37"/>
      <c r="DMZ567" s="16"/>
      <c r="DNA567" s="37"/>
      <c r="DNB567" s="16"/>
      <c r="DNC567" s="37"/>
      <c r="DND567" s="16"/>
      <c r="DNE567" s="37"/>
      <c r="DNF567" s="56"/>
      <c r="DWP567" s="88"/>
      <c r="DWQ567" s="16"/>
      <c r="DWR567" s="16" t="s">
        <v>23</v>
      </c>
      <c r="DWS567" s="16"/>
      <c r="DWT567" s="16"/>
      <c r="DWU567" s="37"/>
      <c r="DWV567" s="16"/>
      <c r="DWW567" s="37"/>
      <c r="DWX567" s="16"/>
      <c r="DWY567" s="37"/>
      <c r="DWZ567" s="16"/>
      <c r="DXA567" s="37"/>
      <c r="DXB567" s="56"/>
      <c r="EGL567" s="88"/>
      <c r="EGM567" s="16"/>
      <c r="EGN567" s="16" t="s">
        <v>23</v>
      </c>
      <c r="EGO567" s="16"/>
      <c r="EGP567" s="16"/>
      <c r="EGQ567" s="37"/>
      <c r="EGR567" s="16"/>
      <c r="EGS567" s="37"/>
      <c r="EGT567" s="16"/>
      <c r="EGU567" s="37"/>
      <c r="EGV567" s="16"/>
      <c r="EGW567" s="37"/>
      <c r="EGX567" s="56"/>
      <c r="EQH567" s="88"/>
      <c r="EQI567" s="16"/>
      <c r="EQJ567" s="16" t="s">
        <v>23</v>
      </c>
      <c r="EQK567" s="16"/>
      <c r="EQL567" s="16"/>
      <c r="EQM567" s="37"/>
      <c r="EQN567" s="16"/>
      <c r="EQO567" s="37"/>
      <c r="EQP567" s="16"/>
      <c r="EQQ567" s="37"/>
      <c r="EQR567" s="16"/>
      <c r="EQS567" s="37"/>
      <c r="EQT567" s="56"/>
      <c r="FAD567" s="88"/>
      <c r="FAE567" s="16"/>
      <c r="FAF567" s="16" t="s">
        <v>23</v>
      </c>
      <c r="FAG567" s="16"/>
      <c r="FAH567" s="16"/>
      <c r="FAI567" s="37"/>
      <c r="FAJ567" s="16"/>
      <c r="FAK567" s="37"/>
      <c r="FAL567" s="16"/>
      <c r="FAM567" s="37"/>
      <c r="FAN567" s="16"/>
      <c r="FAO567" s="37"/>
      <c r="FAP567" s="56"/>
      <c r="FJZ567" s="88"/>
      <c r="FKA567" s="16"/>
      <c r="FKB567" s="16" t="s">
        <v>23</v>
      </c>
      <c r="FKC567" s="16"/>
      <c r="FKD567" s="16"/>
      <c r="FKE567" s="37"/>
      <c r="FKF567" s="16"/>
      <c r="FKG567" s="37"/>
      <c r="FKH567" s="16"/>
      <c r="FKI567" s="37"/>
      <c r="FKJ567" s="16"/>
      <c r="FKK567" s="37"/>
      <c r="FKL567" s="56"/>
      <c r="FTV567" s="88"/>
      <c r="FTW567" s="16"/>
      <c r="FTX567" s="16" t="s">
        <v>23</v>
      </c>
      <c r="FTY567" s="16"/>
      <c r="FTZ567" s="16"/>
      <c r="FUA567" s="37"/>
      <c r="FUB567" s="16"/>
      <c r="FUC567" s="37"/>
      <c r="FUD567" s="16"/>
      <c r="FUE567" s="37"/>
      <c r="FUF567" s="16"/>
      <c r="FUG567" s="37"/>
      <c r="FUH567" s="56"/>
      <c r="GDR567" s="88"/>
      <c r="GDS567" s="16"/>
      <c r="GDT567" s="16" t="s">
        <v>23</v>
      </c>
      <c r="GDU567" s="16"/>
      <c r="GDV567" s="16"/>
      <c r="GDW567" s="37"/>
      <c r="GDX567" s="16"/>
      <c r="GDY567" s="37"/>
      <c r="GDZ567" s="16"/>
      <c r="GEA567" s="37"/>
      <c r="GEB567" s="16"/>
      <c r="GEC567" s="37"/>
      <c r="GED567" s="56"/>
      <c r="GNN567" s="88"/>
      <c r="GNO567" s="16"/>
      <c r="GNP567" s="16" t="s">
        <v>23</v>
      </c>
      <c r="GNQ567" s="16"/>
      <c r="GNR567" s="16"/>
      <c r="GNS567" s="37"/>
      <c r="GNT567" s="16"/>
      <c r="GNU567" s="37"/>
      <c r="GNV567" s="16"/>
      <c r="GNW567" s="37"/>
      <c r="GNX567" s="16"/>
      <c r="GNY567" s="37"/>
      <c r="GNZ567" s="56"/>
      <c r="GXJ567" s="88"/>
      <c r="GXK567" s="16"/>
      <c r="GXL567" s="16" t="s">
        <v>23</v>
      </c>
      <c r="GXM567" s="16"/>
      <c r="GXN567" s="16"/>
      <c r="GXO567" s="37"/>
      <c r="GXP567" s="16"/>
      <c r="GXQ567" s="37"/>
      <c r="GXR567" s="16"/>
      <c r="GXS567" s="37"/>
      <c r="GXT567" s="16"/>
      <c r="GXU567" s="37"/>
      <c r="GXV567" s="56"/>
      <c r="HHF567" s="88"/>
      <c r="HHG567" s="16"/>
      <c r="HHH567" s="16" t="s">
        <v>23</v>
      </c>
      <c r="HHI567" s="16"/>
      <c r="HHJ567" s="16"/>
      <c r="HHK567" s="37"/>
      <c r="HHL567" s="16"/>
      <c r="HHM567" s="37"/>
      <c r="HHN567" s="16"/>
      <c r="HHO567" s="37"/>
      <c r="HHP567" s="16"/>
      <c r="HHQ567" s="37"/>
      <c r="HHR567" s="56"/>
      <c r="HRB567" s="88"/>
      <c r="HRC567" s="16"/>
      <c r="HRD567" s="16" t="s">
        <v>23</v>
      </c>
      <c r="HRE567" s="16"/>
      <c r="HRF567" s="16"/>
      <c r="HRG567" s="37"/>
      <c r="HRH567" s="16"/>
      <c r="HRI567" s="37"/>
      <c r="HRJ567" s="16"/>
      <c r="HRK567" s="37"/>
      <c r="HRL567" s="16"/>
      <c r="HRM567" s="37"/>
      <c r="HRN567" s="56"/>
      <c r="IAX567" s="88"/>
      <c r="IAY567" s="16"/>
      <c r="IAZ567" s="16" t="s">
        <v>23</v>
      </c>
      <c r="IBA567" s="16"/>
      <c r="IBB567" s="16"/>
      <c r="IBC567" s="37"/>
      <c r="IBD567" s="16"/>
      <c r="IBE567" s="37"/>
      <c r="IBF567" s="16"/>
      <c r="IBG567" s="37"/>
      <c r="IBH567" s="16"/>
      <c r="IBI567" s="37"/>
      <c r="IBJ567" s="56"/>
      <c r="IKT567" s="88"/>
      <c r="IKU567" s="16"/>
      <c r="IKV567" s="16" t="s">
        <v>23</v>
      </c>
      <c r="IKW567" s="16"/>
      <c r="IKX567" s="16"/>
      <c r="IKY567" s="37"/>
      <c r="IKZ567" s="16"/>
      <c r="ILA567" s="37"/>
      <c r="ILB567" s="16"/>
      <c r="ILC567" s="37"/>
      <c r="ILD567" s="16"/>
      <c r="ILE567" s="37"/>
      <c r="ILF567" s="56"/>
      <c r="IUP567" s="88"/>
      <c r="IUQ567" s="16"/>
      <c r="IUR567" s="16" t="s">
        <v>23</v>
      </c>
      <c r="IUS567" s="16"/>
      <c r="IUT567" s="16"/>
      <c r="IUU567" s="37"/>
      <c r="IUV567" s="16"/>
      <c r="IUW567" s="37"/>
      <c r="IUX567" s="16"/>
      <c r="IUY567" s="37"/>
      <c r="IUZ567" s="16"/>
      <c r="IVA567" s="37"/>
      <c r="IVB567" s="56"/>
      <c r="JEL567" s="88"/>
      <c r="JEM567" s="16"/>
      <c r="JEN567" s="16" t="s">
        <v>23</v>
      </c>
      <c r="JEO567" s="16"/>
      <c r="JEP567" s="16"/>
      <c r="JEQ567" s="37"/>
      <c r="JER567" s="16"/>
      <c r="JES567" s="37"/>
      <c r="JET567" s="16"/>
      <c r="JEU567" s="37"/>
      <c r="JEV567" s="16"/>
      <c r="JEW567" s="37"/>
      <c r="JEX567" s="56"/>
      <c r="JOH567" s="88"/>
      <c r="JOI567" s="16"/>
      <c r="JOJ567" s="16" t="s">
        <v>23</v>
      </c>
      <c r="JOK567" s="16"/>
      <c r="JOL567" s="16"/>
      <c r="JOM567" s="37"/>
      <c r="JON567" s="16"/>
      <c r="JOO567" s="37"/>
      <c r="JOP567" s="16"/>
      <c r="JOQ567" s="37"/>
      <c r="JOR567" s="16"/>
      <c r="JOS567" s="37"/>
      <c r="JOT567" s="56"/>
      <c r="JYD567" s="88"/>
      <c r="JYE567" s="16"/>
      <c r="JYF567" s="16" t="s">
        <v>23</v>
      </c>
      <c r="JYG567" s="16"/>
      <c r="JYH567" s="16"/>
      <c r="JYI567" s="37"/>
      <c r="JYJ567" s="16"/>
      <c r="JYK567" s="37"/>
      <c r="JYL567" s="16"/>
      <c r="JYM567" s="37"/>
      <c r="JYN567" s="16"/>
      <c r="JYO567" s="37"/>
      <c r="JYP567" s="56"/>
      <c r="KHZ567" s="88"/>
      <c r="KIA567" s="16"/>
      <c r="KIB567" s="16" t="s">
        <v>23</v>
      </c>
      <c r="KIC567" s="16"/>
      <c r="KID567" s="16"/>
      <c r="KIE567" s="37"/>
      <c r="KIF567" s="16"/>
      <c r="KIG567" s="37"/>
      <c r="KIH567" s="16"/>
      <c r="KII567" s="37"/>
      <c r="KIJ567" s="16"/>
      <c r="KIK567" s="37"/>
      <c r="KIL567" s="56"/>
      <c r="KRV567" s="88"/>
      <c r="KRW567" s="16"/>
      <c r="KRX567" s="16" t="s">
        <v>23</v>
      </c>
      <c r="KRY567" s="16"/>
      <c r="KRZ567" s="16"/>
      <c r="KSA567" s="37"/>
      <c r="KSB567" s="16"/>
      <c r="KSC567" s="37"/>
      <c r="KSD567" s="16"/>
      <c r="KSE567" s="37"/>
      <c r="KSF567" s="16"/>
      <c r="KSG567" s="37"/>
      <c r="KSH567" s="56"/>
      <c r="LBR567" s="88"/>
      <c r="LBS567" s="16"/>
      <c r="LBT567" s="16" t="s">
        <v>23</v>
      </c>
      <c r="LBU567" s="16"/>
      <c r="LBV567" s="16"/>
      <c r="LBW567" s="37"/>
      <c r="LBX567" s="16"/>
      <c r="LBY567" s="37"/>
      <c r="LBZ567" s="16"/>
      <c r="LCA567" s="37"/>
      <c r="LCB567" s="16"/>
      <c r="LCC567" s="37"/>
      <c r="LCD567" s="56"/>
      <c r="LLN567" s="88"/>
      <c r="LLO567" s="16"/>
      <c r="LLP567" s="16" t="s">
        <v>23</v>
      </c>
      <c r="LLQ567" s="16"/>
      <c r="LLR567" s="16"/>
      <c r="LLS567" s="37"/>
      <c r="LLT567" s="16"/>
      <c r="LLU567" s="37"/>
      <c r="LLV567" s="16"/>
      <c r="LLW567" s="37"/>
      <c r="LLX567" s="16"/>
      <c r="LLY567" s="37"/>
      <c r="LLZ567" s="56"/>
      <c r="LVJ567" s="88"/>
      <c r="LVK567" s="16"/>
      <c r="LVL567" s="16" t="s">
        <v>23</v>
      </c>
      <c r="LVM567" s="16"/>
      <c r="LVN567" s="16"/>
      <c r="LVO567" s="37"/>
      <c r="LVP567" s="16"/>
      <c r="LVQ567" s="37"/>
      <c r="LVR567" s="16"/>
      <c r="LVS567" s="37"/>
      <c r="LVT567" s="16"/>
      <c r="LVU567" s="37"/>
      <c r="LVV567" s="56"/>
      <c r="MFF567" s="88"/>
      <c r="MFG567" s="16"/>
      <c r="MFH567" s="16" t="s">
        <v>23</v>
      </c>
      <c r="MFI567" s="16"/>
      <c r="MFJ567" s="16"/>
      <c r="MFK567" s="37"/>
      <c r="MFL567" s="16"/>
      <c r="MFM567" s="37"/>
      <c r="MFN567" s="16"/>
      <c r="MFO567" s="37"/>
      <c r="MFP567" s="16"/>
      <c r="MFQ567" s="37"/>
      <c r="MFR567" s="56"/>
      <c r="MPB567" s="88"/>
      <c r="MPC567" s="16"/>
      <c r="MPD567" s="16" t="s">
        <v>23</v>
      </c>
      <c r="MPE567" s="16"/>
      <c r="MPF567" s="16"/>
      <c r="MPG567" s="37"/>
      <c r="MPH567" s="16"/>
      <c r="MPI567" s="37"/>
      <c r="MPJ567" s="16"/>
      <c r="MPK567" s="37"/>
      <c r="MPL567" s="16"/>
      <c r="MPM567" s="37"/>
      <c r="MPN567" s="56"/>
      <c r="MYX567" s="88"/>
      <c r="MYY567" s="16"/>
      <c r="MYZ567" s="16" t="s">
        <v>23</v>
      </c>
      <c r="MZA567" s="16"/>
      <c r="MZB567" s="16"/>
      <c r="MZC567" s="37"/>
      <c r="MZD567" s="16"/>
      <c r="MZE567" s="37"/>
      <c r="MZF567" s="16"/>
      <c r="MZG567" s="37"/>
      <c r="MZH567" s="16"/>
      <c r="MZI567" s="37"/>
      <c r="MZJ567" s="56"/>
      <c r="NIT567" s="88"/>
      <c r="NIU567" s="16"/>
      <c r="NIV567" s="16" t="s">
        <v>23</v>
      </c>
      <c r="NIW567" s="16"/>
      <c r="NIX567" s="16"/>
      <c r="NIY567" s="37"/>
      <c r="NIZ567" s="16"/>
      <c r="NJA567" s="37"/>
      <c r="NJB567" s="16"/>
      <c r="NJC567" s="37"/>
      <c r="NJD567" s="16"/>
      <c r="NJE567" s="37"/>
      <c r="NJF567" s="56"/>
      <c r="NSP567" s="88"/>
      <c r="NSQ567" s="16"/>
      <c r="NSR567" s="16" t="s">
        <v>23</v>
      </c>
      <c r="NSS567" s="16"/>
      <c r="NST567" s="16"/>
      <c r="NSU567" s="37"/>
      <c r="NSV567" s="16"/>
      <c r="NSW567" s="37"/>
      <c r="NSX567" s="16"/>
      <c r="NSY567" s="37"/>
      <c r="NSZ567" s="16"/>
      <c r="NTA567" s="37"/>
      <c r="NTB567" s="56"/>
      <c r="OCL567" s="88"/>
      <c r="OCM567" s="16"/>
      <c r="OCN567" s="16" t="s">
        <v>23</v>
      </c>
      <c r="OCO567" s="16"/>
      <c r="OCP567" s="16"/>
      <c r="OCQ567" s="37"/>
      <c r="OCR567" s="16"/>
      <c r="OCS567" s="37"/>
      <c r="OCT567" s="16"/>
      <c r="OCU567" s="37"/>
      <c r="OCV567" s="16"/>
      <c r="OCW567" s="37"/>
      <c r="OCX567" s="56"/>
      <c r="OMH567" s="88"/>
      <c r="OMI567" s="16"/>
      <c r="OMJ567" s="16" t="s">
        <v>23</v>
      </c>
      <c r="OMK567" s="16"/>
      <c r="OML567" s="16"/>
      <c r="OMM567" s="37"/>
      <c r="OMN567" s="16"/>
      <c r="OMO567" s="37"/>
      <c r="OMP567" s="16"/>
      <c r="OMQ567" s="37"/>
      <c r="OMR567" s="16"/>
      <c r="OMS567" s="37"/>
      <c r="OMT567" s="56"/>
      <c r="OWD567" s="88"/>
      <c r="OWE567" s="16"/>
      <c r="OWF567" s="16" t="s">
        <v>23</v>
      </c>
      <c r="OWG567" s="16"/>
      <c r="OWH567" s="16"/>
      <c r="OWI567" s="37"/>
      <c r="OWJ567" s="16"/>
      <c r="OWK567" s="37"/>
      <c r="OWL567" s="16"/>
      <c r="OWM567" s="37"/>
      <c r="OWN567" s="16"/>
      <c r="OWO567" s="37"/>
      <c r="OWP567" s="56"/>
      <c r="PFZ567" s="88"/>
      <c r="PGA567" s="16"/>
      <c r="PGB567" s="16" t="s">
        <v>23</v>
      </c>
      <c r="PGC567" s="16"/>
      <c r="PGD567" s="16"/>
      <c r="PGE567" s="37"/>
      <c r="PGF567" s="16"/>
      <c r="PGG567" s="37"/>
      <c r="PGH567" s="16"/>
      <c r="PGI567" s="37"/>
      <c r="PGJ567" s="16"/>
      <c r="PGK567" s="37"/>
      <c r="PGL567" s="56"/>
      <c r="PPV567" s="88"/>
      <c r="PPW567" s="16"/>
      <c r="PPX567" s="16" t="s">
        <v>23</v>
      </c>
      <c r="PPY567" s="16"/>
      <c r="PPZ567" s="16"/>
      <c r="PQA567" s="37"/>
      <c r="PQB567" s="16"/>
      <c r="PQC567" s="37"/>
      <c r="PQD567" s="16"/>
      <c r="PQE567" s="37"/>
      <c r="PQF567" s="16"/>
      <c r="PQG567" s="37"/>
      <c r="PQH567" s="56"/>
      <c r="PZR567" s="88"/>
      <c r="PZS567" s="16"/>
      <c r="PZT567" s="16" t="s">
        <v>23</v>
      </c>
      <c r="PZU567" s="16"/>
      <c r="PZV567" s="16"/>
      <c r="PZW567" s="37"/>
      <c r="PZX567" s="16"/>
      <c r="PZY567" s="37"/>
      <c r="PZZ567" s="16"/>
      <c r="QAA567" s="37"/>
      <c r="QAB567" s="16"/>
      <c r="QAC567" s="37"/>
      <c r="QAD567" s="56"/>
      <c r="QJN567" s="88"/>
      <c r="QJO567" s="16"/>
      <c r="QJP567" s="16" t="s">
        <v>23</v>
      </c>
      <c r="QJQ567" s="16"/>
      <c r="QJR567" s="16"/>
      <c r="QJS567" s="37"/>
      <c r="QJT567" s="16"/>
      <c r="QJU567" s="37"/>
      <c r="QJV567" s="16"/>
      <c r="QJW567" s="37"/>
      <c r="QJX567" s="16"/>
      <c r="QJY567" s="37"/>
      <c r="QJZ567" s="56"/>
      <c r="QTJ567" s="88"/>
      <c r="QTK567" s="16"/>
      <c r="QTL567" s="16" t="s">
        <v>23</v>
      </c>
      <c r="QTM567" s="16"/>
      <c r="QTN567" s="16"/>
      <c r="QTO567" s="37"/>
      <c r="QTP567" s="16"/>
      <c r="QTQ567" s="37"/>
      <c r="QTR567" s="16"/>
      <c r="QTS567" s="37"/>
      <c r="QTT567" s="16"/>
      <c r="QTU567" s="37"/>
      <c r="QTV567" s="56"/>
      <c r="RDF567" s="88"/>
      <c r="RDG567" s="16"/>
      <c r="RDH567" s="16" t="s">
        <v>23</v>
      </c>
      <c r="RDI567" s="16"/>
      <c r="RDJ567" s="16"/>
      <c r="RDK567" s="37"/>
      <c r="RDL567" s="16"/>
      <c r="RDM567" s="37"/>
      <c r="RDN567" s="16"/>
      <c r="RDO567" s="37"/>
      <c r="RDP567" s="16"/>
      <c r="RDQ567" s="37"/>
      <c r="RDR567" s="56"/>
      <c r="RNB567" s="88"/>
      <c r="RNC567" s="16"/>
      <c r="RND567" s="16" t="s">
        <v>23</v>
      </c>
      <c r="RNE567" s="16"/>
      <c r="RNF567" s="16"/>
      <c r="RNG567" s="37"/>
      <c r="RNH567" s="16"/>
      <c r="RNI567" s="37"/>
      <c r="RNJ567" s="16"/>
      <c r="RNK567" s="37"/>
      <c r="RNL567" s="16"/>
      <c r="RNM567" s="37"/>
      <c r="RNN567" s="56"/>
      <c r="RWX567" s="88"/>
      <c r="RWY567" s="16"/>
      <c r="RWZ567" s="16" t="s">
        <v>23</v>
      </c>
      <c r="RXA567" s="16"/>
      <c r="RXB567" s="16"/>
      <c r="RXC567" s="37"/>
      <c r="RXD567" s="16"/>
      <c r="RXE567" s="37"/>
      <c r="RXF567" s="16"/>
      <c r="RXG567" s="37"/>
      <c r="RXH567" s="16"/>
      <c r="RXI567" s="37"/>
      <c r="RXJ567" s="56"/>
      <c r="SGT567" s="88"/>
      <c r="SGU567" s="16"/>
      <c r="SGV567" s="16" t="s">
        <v>23</v>
      </c>
      <c r="SGW567" s="16"/>
      <c r="SGX567" s="16"/>
      <c r="SGY567" s="37"/>
      <c r="SGZ567" s="16"/>
      <c r="SHA567" s="37"/>
      <c r="SHB567" s="16"/>
      <c r="SHC567" s="37"/>
      <c r="SHD567" s="16"/>
      <c r="SHE567" s="37"/>
      <c r="SHF567" s="56"/>
      <c r="SQP567" s="88"/>
      <c r="SQQ567" s="16"/>
      <c r="SQR567" s="16" t="s">
        <v>23</v>
      </c>
      <c r="SQS567" s="16"/>
      <c r="SQT567" s="16"/>
      <c r="SQU567" s="37"/>
      <c r="SQV567" s="16"/>
      <c r="SQW567" s="37"/>
      <c r="SQX567" s="16"/>
      <c r="SQY567" s="37"/>
      <c r="SQZ567" s="16"/>
      <c r="SRA567" s="37"/>
      <c r="SRB567" s="56"/>
      <c r="TAL567" s="88"/>
      <c r="TAM567" s="16"/>
      <c r="TAN567" s="16" t="s">
        <v>23</v>
      </c>
      <c r="TAO567" s="16"/>
      <c r="TAP567" s="16"/>
      <c r="TAQ567" s="37"/>
      <c r="TAR567" s="16"/>
      <c r="TAS567" s="37"/>
      <c r="TAT567" s="16"/>
      <c r="TAU567" s="37"/>
      <c r="TAV567" s="16"/>
      <c r="TAW567" s="37"/>
      <c r="TAX567" s="56"/>
      <c r="TKH567" s="88"/>
      <c r="TKI567" s="16"/>
      <c r="TKJ567" s="16" t="s">
        <v>23</v>
      </c>
      <c r="TKK567" s="16"/>
      <c r="TKL567" s="16"/>
      <c r="TKM567" s="37"/>
      <c r="TKN567" s="16"/>
      <c r="TKO567" s="37"/>
      <c r="TKP567" s="16"/>
      <c r="TKQ567" s="37"/>
      <c r="TKR567" s="16"/>
      <c r="TKS567" s="37"/>
      <c r="TKT567" s="56"/>
      <c r="TUD567" s="88"/>
      <c r="TUE567" s="16"/>
      <c r="TUF567" s="16" t="s">
        <v>23</v>
      </c>
      <c r="TUG567" s="16"/>
      <c r="TUH567" s="16"/>
      <c r="TUI567" s="37"/>
      <c r="TUJ567" s="16"/>
      <c r="TUK567" s="37"/>
      <c r="TUL567" s="16"/>
      <c r="TUM567" s="37"/>
      <c r="TUN567" s="16"/>
      <c r="TUO567" s="37"/>
      <c r="TUP567" s="56"/>
      <c r="UDZ567" s="88"/>
      <c r="UEA567" s="16"/>
      <c r="UEB567" s="16" t="s">
        <v>23</v>
      </c>
      <c r="UEC567" s="16"/>
      <c r="UED567" s="16"/>
      <c r="UEE567" s="37"/>
      <c r="UEF567" s="16"/>
      <c r="UEG567" s="37"/>
      <c r="UEH567" s="16"/>
      <c r="UEI567" s="37"/>
      <c r="UEJ567" s="16"/>
      <c r="UEK567" s="37"/>
      <c r="UEL567" s="56"/>
      <c r="UNV567" s="88"/>
      <c r="UNW567" s="16"/>
      <c r="UNX567" s="16" t="s">
        <v>23</v>
      </c>
      <c r="UNY567" s="16"/>
      <c r="UNZ567" s="16"/>
      <c r="UOA567" s="37"/>
      <c r="UOB567" s="16"/>
      <c r="UOC567" s="37"/>
      <c r="UOD567" s="16"/>
      <c r="UOE567" s="37"/>
      <c r="UOF567" s="16"/>
      <c r="UOG567" s="37"/>
      <c r="UOH567" s="56"/>
      <c r="UXR567" s="88"/>
      <c r="UXS567" s="16"/>
      <c r="UXT567" s="16" t="s">
        <v>23</v>
      </c>
      <c r="UXU567" s="16"/>
      <c r="UXV567" s="16"/>
      <c r="UXW567" s="37"/>
      <c r="UXX567" s="16"/>
      <c r="UXY567" s="37"/>
      <c r="UXZ567" s="16"/>
      <c r="UYA567" s="37"/>
      <c r="UYB567" s="16"/>
      <c r="UYC567" s="37"/>
      <c r="UYD567" s="56"/>
      <c r="VHN567" s="88"/>
      <c r="VHO567" s="16"/>
      <c r="VHP567" s="16" t="s">
        <v>23</v>
      </c>
      <c r="VHQ567" s="16"/>
      <c r="VHR567" s="16"/>
      <c r="VHS567" s="37"/>
      <c r="VHT567" s="16"/>
      <c r="VHU567" s="37"/>
      <c r="VHV567" s="16"/>
      <c r="VHW567" s="37"/>
      <c r="VHX567" s="16"/>
      <c r="VHY567" s="37"/>
      <c r="VHZ567" s="56"/>
      <c r="VRJ567" s="88"/>
      <c r="VRK567" s="16"/>
      <c r="VRL567" s="16" t="s">
        <v>23</v>
      </c>
      <c r="VRM567" s="16"/>
      <c r="VRN567" s="16"/>
      <c r="VRO567" s="37"/>
      <c r="VRP567" s="16"/>
      <c r="VRQ567" s="37"/>
      <c r="VRR567" s="16"/>
      <c r="VRS567" s="37"/>
      <c r="VRT567" s="16"/>
      <c r="VRU567" s="37"/>
      <c r="VRV567" s="56"/>
      <c r="WBF567" s="88"/>
      <c r="WBG567" s="16"/>
      <c r="WBH567" s="16" t="s">
        <v>23</v>
      </c>
      <c r="WBI567" s="16"/>
      <c r="WBJ567" s="16"/>
      <c r="WBK567" s="37"/>
      <c r="WBL567" s="16"/>
      <c r="WBM567" s="37"/>
      <c r="WBN567" s="16"/>
      <c r="WBO567" s="37"/>
      <c r="WBP567" s="16"/>
      <c r="WBQ567" s="37"/>
      <c r="WBR567" s="56"/>
      <c r="WLB567" s="88"/>
      <c r="WLC567" s="16"/>
      <c r="WLD567" s="16" t="s">
        <v>23</v>
      </c>
      <c r="WLE567" s="16"/>
      <c r="WLF567" s="16"/>
      <c r="WLG567" s="37"/>
      <c r="WLH567" s="16"/>
      <c r="WLI567" s="37"/>
      <c r="WLJ567" s="16"/>
      <c r="WLK567" s="37"/>
      <c r="WLL567" s="16"/>
      <c r="WLM567" s="37"/>
      <c r="WLN567" s="56"/>
      <c r="WUX567" s="88"/>
      <c r="WUY567" s="16"/>
      <c r="WUZ567" s="16" t="s">
        <v>23</v>
      </c>
      <c r="WVA567" s="16"/>
      <c r="WVB567" s="16"/>
      <c r="WVC567" s="37"/>
      <c r="WVD567" s="16"/>
      <c r="WVE567" s="37"/>
      <c r="WVF567" s="16"/>
      <c r="WVG567" s="37"/>
      <c r="WVH567" s="16"/>
      <c r="WVI567" s="37"/>
      <c r="WVJ567" s="56"/>
    </row>
    <row r="568" spans="1:16131" s="38" customFormat="1" x14ac:dyDescent="0.25">
      <c r="A568" s="36"/>
      <c r="B568" s="18" t="s">
        <v>362</v>
      </c>
      <c r="C568" s="16" t="s">
        <v>26</v>
      </c>
      <c r="D568" s="112">
        <v>2</v>
      </c>
      <c r="E568" s="112"/>
      <c r="F568" s="112"/>
      <c r="G568" s="112"/>
      <c r="H568" s="112"/>
      <c r="I568" s="112"/>
      <c r="J568" s="112"/>
      <c r="K568" s="118"/>
      <c r="L568" s="11" t="s">
        <v>209</v>
      </c>
      <c r="IL568" s="88"/>
      <c r="IM568" s="16" t="s">
        <v>94</v>
      </c>
      <c r="IN568" s="18" t="s">
        <v>93</v>
      </c>
      <c r="IO568" s="16" t="s">
        <v>26</v>
      </c>
      <c r="IP568" s="16"/>
      <c r="IQ568" s="37">
        <f>IQ564</f>
        <v>2</v>
      </c>
      <c r="IR568" s="37">
        <f>15/1.18</f>
        <v>12.711864406779661</v>
      </c>
      <c r="IS568" s="37">
        <f>IQ568*IR568</f>
        <v>25.423728813559322</v>
      </c>
      <c r="IT568" s="16"/>
      <c r="IU568" s="37"/>
      <c r="IV568" s="16"/>
      <c r="IW568" s="37"/>
      <c r="IX568" s="56">
        <f>IS568+IU568+IW568</f>
        <v>25.423728813559322</v>
      </c>
      <c r="SH568" s="88"/>
      <c r="SI568" s="16" t="s">
        <v>94</v>
      </c>
      <c r="SJ568" s="18" t="s">
        <v>93</v>
      </c>
      <c r="SK568" s="16" t="s">
        <v>26</v>
      </c>
      <c r="SL568" s="16"/>
      <c r="SM568" s="37">
        <f>SM564</f>
        <v>2</v>
      </c>
      <c r="SN568" s="37">
        <f>15/1.18</f>
        <v>12.711864406779661</v>
      </c>
      <c r="SO568" s="37">
        <f>SM568*SN568</f>
        <v>25.423728813559322</v>
      </c>
      <c r="SP568" s="16"/>
      <c r="SQ568" s="37"/>
      <c r="SR568" s="16"/>
      <c r="SS568" s="37"/>
      <c r="ST568" s="56">
        <f>SO568+SQ568+SS568</f>
        <v>25.423728813559322</v>
      </c>
      <c r="ACD568" s="88"/>
      <c r="ACE568" s="16" t="s">
        <v>94</v>
      </c>
      <c r="ACF568" s="18" t="s">
        <v>93</v>
      </c>
      <c r="ACG568" s="16" t="s">
        <v>26</v>
      </c>
      <c r="ACH568" s="16"/>
      <c r="ACI568" s="37">
        <f>ACI564</f>
        <v>2</v>
      </c>
      <c r="ACJ568" s="37">
        <f>15/1.18</f>
        <v>12.711864406779661</v>
      </c>
      <c r="ACK568" s="37">
        <f>ACI568*ACJ568</f>
        <v>25.423728813559322</v>
      </c>
      <c r="ACL568" s="16"/>
      <c r="ACM568" s="37"/>
      <c r="ACN568" s="16"/>
      <c r="ACO568" s="37"/>
      <c r="ACP568" s="56">
        <f>ACK568+ACM568+ACO568</f>
        <v>25.423728813559322</v>
      </c>
      <c r="ALZ568" s="88"/>
      <c r="AMA568" s="16" t="s">
        <v>94</v>
      </c>
      <c r="AMB568" s="18" t="s">
        <v>93</v>
      </c>
      <c r="AMC568" s="16" t="s">
        <v>26</v>
      </c>
      <c r="AMD568" s="16"/>
      <c r="AME568" s="37">
        <f>AME564</f>
        <v>2</v>
      </c>
      <c r="AMF568" s="37">
        <f>15/1.18</f>
        <v>12.711864406779661</v>
      </c>
      <c r="AMG568" s="37">
        <f>AME568*AMF568</f>
        <v>25.423728813559322</v>
      </c>
      <c r="AMH568" s="16"/>
      <c r="AMI568" s="37"/>
      <c r="AMJ568" s="16"/>
      <c r="AMK568" s="37"/>
      <c r="AML568" s="56">
        <f>AMG568+AMI568+AMK568</f>
        <v>25.423728813559322</v>
      </c>
      <c r="AVV568" s="88"/>
      <c r="AVW568" s="16" t="s">
        <v>94</v>
      </c>
      <c r="AVX568" s="18" t="s">
        <v>93</v>
      </c>
      <c r="AVY568" s="16" t="s">
        <v>26</v>
      </c>
      <c r="AVZ568" s="16"/>
      <c r="AWA568" s="37">
        <f>AWA564</f>
        <v>2</v>
      </c>
      <c r="AWB568" s="37">
        <f>15/1.18</f>
        <v>12.711864406779661</v>
      </c>
      <c r="AWC568" s="37">
        <f>AWA568*AWB568</f>
        <v>25.423728813559322</v>
      </c>
      <c r="AWD568" s="16"/>
      <c r="AWE568" s="37"/>
      <c r="AWF568" s="16"/>
      <c r="AWG568" s="37"/>
      <c r="AWH568" s="56">
        <f>AWC568+AWE568+AWG568</f>
        <v>25.423728813559322</v>
      </c>
      <c r="BFR568" s="88"/>
      <c r="BFS568" s="16" t="s">
        <v>94</v>
      </c>
      <c r="BFT568" s="18" t="s">
        <v>93</v>
      </c>
      <c r="BFU568" s="16" t="s">
        <v>26</v>
      </c>
      <c r="BFV568" s="16"/>
      <c r="BFW568" s="37">
        <f>BFW564</f>
        <v>2</v>
      </c>
      <c r="BFX568" s="37">
        <f>15/1.18</f>
        <v>12.711864406779661</v>
      </c>
      <c r="BFY568" s="37">
        <f>BFW568*BFX568</f>
        <v>25.423728813559322</v>
      </c>
      <c r="BFZ568" s="16"/>
      <c r="BGA568" s="37"/>
      <c r="BGB568" s="16"/>
      <c r="BGC568" s="37"/>
      <c r="BGD568" s="56">
        <f>BFY568+BGA568+BGC568</f>
        <v>25.423728813559322</v>
      </c>
      <c r="BPN568" s="88"/>
      <c r="BPO568" s="16" t="s">
        <v>94</v>
      </c>
      <c r="BPP568" s="18" t="s">
        <v>93</v>
      </c>
      <c r="BPQ568" s="16" t="s">
        <v>26</v>
      </c>
      <c r="BPR568" s="16"/>
      <c r="BPS568" s="37">
        <f>BPS564</f>
        <v>2</v>
      </c>
      <c r="BPT568" s="37">
        <f>15/1.18</f>
        <v>12.711864406779661</v>
      </c>
      <c r="BPU568" s="37">
        <f>BPS568*BPT568</f>
        <v>25.423728813559322</v>
      </c>
      <c r="BPV568" s="16"/>
      <c r="BPW568" s="37"/>
      <c r="BPX568" s="16"/>
      <c r="BPY568" s="37"/>
      <c r="BPZ568" s="56">
        <f>BPU568+BPW568+BPY568</f>
        <v>25.423728813559322</v>
      </c>
      <c r="BZJ568" s="88"/>
      <c r="BZK568" s="16" t="s">
        <v>94</v>
      </c>
      <c r="BZL568" s="18" t="s">
        <v>93</v>
      </c>
      <c r="BZM568" s="16" t="s">
        <v>26</v>
      </c>
      <c r="BZN568" s="16"/>
      <c r="BZO568" s="37">
        <f>BZO564</f>
        <v>2</v>
      </c>
      <c r="BZP568" s="37">
        <f>15/1.18</f>
        <v>12.711864406779661</v>
      </c>
      <c r="BZQ568" s="37">
        <f>BZO568*BZP568</f>
        <v>25.423728813559322</v>
      </c>
      <c r="BZR568" s="16"/>
      <c r="BZS568" s="37"/>
      <c r="BZT568" s="16"/>
      <c r="BZU568" s="37"/>
      <c r="BZV568" s="56">
        <f>BZQ568+BZS568+BZU568</f>
        <v>25.423728813559322</v>
      </c>
      <c r="CJF568" s="88"/>
      <c r="CJG568" s="16" t="s">
        <v>94</v>
      </c>
      <c r="CJH568" s="18" t="s">
        <v>93</v>
      </c>
      <c r="CJI568" s="16" t="s">
        <v>26</v>
      </c>
      <c r="CJJ568" s="16"/>
      <c r="CJK568" s="37">
        <f>CJK564</f>
        <v>2</v>
      </c>
      <c r="CJL568" s="37">
        <f>15/1.18</f>
        <v>12.711864406779661</v>
      </c>
      <c r="CJM568" s="37">
        <f>CJK568*CJL568</f>
        <v>25.423728813559322</v>
      </c>
      <c r="CJN568" s="16"/>
      <c r="CJO568" s="37"/>
      <c r="CJP568" s="16"/>
      <c r="CJQ568" s="37"/>
      <c r="CJR568" s="56">
        <f>CJM568+CJO568+CJQ568</f>
        <v>25.423728813559322</v>
      </c>
      <c r="CTB568" s="88"/>
      <c r="CTC568" s="16" t="s">
        <v>94</v>
      </c>
      <c r="CTD568" s="18" t="s">
        <v>93</v>
      </c>
      <c r="CTE568" s="16" t="s">
        <v>26</v>
      </c>
      <c r="CTF568" s="16"/>
      <c r="CTG568" s="37">
        <f>CTG564</f>
        <v>2</v>
      </c>
      <c r="CTH568" s="37">
        <f>15/1.18</f>
        <v>12.711864406779661</v>
      </c>
      <c r="CTI568" s="37">
        <f>CTG568*CTH568</f>
        <v>25.423728813559322</v>
      </c>
      <c r="CTJ568" s="16"/>
      <c r="CTK568" s="37"/>
      <c r="CTL568" s="16"/>
      <c r="CTM568" s="37"/>
      <c r="CTN568" s="56">
        <f>CTI568+CTK568+CTM568</f>
        <v>25.423728813559322</v>
      </c>
      <c r="DCX568" s="88"/>
      <c r="DCY568" s="16" t="s">
        <v>94</v>
      </c>
      <c r="DCZ568" s="18" t="s">
        <v>93</v>
      </c>
      <c r="DDA568" s="16" t="s">
        <v>26</v>
      </c>
      <c r="DDB568" s="16"/>
      <c r="DDC568" s="37">
        <f>DDC564</f>
        <v>2</v>
      </c>
      <c r="DDD568" s="37">
        <f>15/1.18</f>
        <v>12.711864406779661</v>
      </c>
      <c r="DDE568" s="37">
        <f>DDC568*DDD568</f>
        <v>25.423728813559322</v>
      </c>
      <c r="DDF568" s="16"/>
      <c r="DDG568" s="37"/>
      <c r="DDH568" s="16"/>
      <c r="DDI568" s="37"/>
      <c r="DDJ568" s="56">
        <f>DDE568+DDG568+DDI568</f>
        <v>25.423728813559322</v>
      </c>
      <c r="DMT568" s="88"/>
      <c r="DMU568" s="16" t="s">
        <v>94</v>
      </c>
      <c r="DMV568" s="18" t="s">
        <v>93</v>
      </c>
      <c r="DMW568" s="16" t="s">
        <v>26</v>
      </c>
      <c r="DMX568" s="16"/>
      <c r="DMY568" s="37">
        <f>DMY564</f>
        <v>2</v>
      </c>
      <c r="DMZ568" s="37">
        <f>15/1.18</f>
        <v>12.711864406779661</v>
      </c>
      <c r="DNA568" s="37">
        <f>DMY568*DMZ568</f>
        <v>25.423728813559322</v>
      </c>
      <c r="DNB568" s="16"/>
      <c r="DNC568" s="37"/>
      <c r="DND568" s="16"/>
      <c r="DNE568" s="37"/>
      <c r="DNF568" s="56">
        <f>DNA568+DNC568+DNE568</f>
        <v>25.423728813559322</v>
      </c>
      <c r="DWP568" s="88"/>
      <c r="DWQ568" s="16" t="s">
        <v>94</v>
      </c>
      <c r="DWR568" s="18" t="s">
        <v>93</v>
      </c>
      <c r="DWS568" s="16" t="s">
        <v>26</v>
      </c>
      <c r="DWT568" s="16"/>
      <c r="DWU568" s="37">
        <f>DWU564</f>
        <v>2</v>
      </c>
      <c r="DWV568" s="37">
        <f>15/1.18</f>
        <v>12.711864406779661</v>
      </c>
      <c r="DWW568" s="37">
        <f>DWU568*DWV568</f>
        <v>25.423728813559322</v>
      </c>
      <c r="DWX568" s="16"/>
      <c r="DWY568" s="37"/>
      <c r="DWZ568" s="16"/>
      <c r="DXA568" s="37"/>
      <c r="DXB568" s="56">
        <f>DWW568+DWY568+DXA568</f>
        <v>25.423728813559322</v>
      </c>
      <c r="EGL568" s="88"/>
      <c r="EGM568" s="16" t="s">
        <v>94</v>
      </c>
      <c r="EGN568" s="18" t="s">
        <v>93</v>
      </c>
      <c r="EGO568" s="16" t="s">
        <v>26</v>
      </c>
      <c r="EGP568" s="16"/>
      <c r="EGQ568" s="37">
        <f>EGQ564</f>
        <v>2</v>
      </c>
      <c r="EGR568" s="37">
        <f>15/1.18</f>
        <v>12.711864406779661</v>
      </c>
      <c r="EGS568" s="37">
        <f>EGQ568*EGR568</f>
        <v>25.423728813559322</v>
      </c>
      <c r="EGT568" s="16"/>
      <c r="EGU568" s="37"/>
      <c r="EGV568" s="16"/>
      <c r="EGW568" s="37"/>
      <c r="EGX568" s="56">
        <f>EGS568+EGU568+EGW568</f>
        <v>25.423728813559322</v>
      </c>
      <c r="EQH568" s="88"/>
      <c r="EQI568" s="16" t="s">
        <v>94</v>
      </c>
      <c r="EQJ568" s="18" t="s">
        <v>93</v>
      </c>
      <c r="EQK568" s="16" t="s">
        <v>26</v>
      </c>
      <c r="EQL568" s="16"/>
      <c r="EQM568" s="37">
        <f>EQM564</f>
        <v>2</v>
      </c>
      <c r="EQN568" s="37">
        <f>15/1.18</f>
        <v>12.711864406779661</v>
      </c>
      <c r="EQO568" s="37">
        <f>EQM568*EQN568</f>
        <v>25.423728813559322</v>
      </c>
      <c r="EQP568" s="16"/>
      <c r="EQQ568" s="37"/>
      <c r="EQR568" s="16"/>
      <c r="EQS568" s="37"/>
      <c r="EQT568" s="56">
        <f>EQO568+EQQ568+EQS568</f>
        <v>25.423728813559322</v>
      </c>
      <c r="FAD568" s="88"/>
      <c r="FAE568" s="16" t="s">
        <v>94</v>
      </c>
      <c r="FAF568" s="18" t="s">
        <v>93</v>
      </c>
      <c r="FAG568" s="16" t="s">
        <v>26</v>
      </c>
      <c r="FAH568" s="16"/>
      <c r="FAI568" s="37">
        <f>FAI564</f>
        <v>2</v>
      </c>
      <c r="FAJ568" s="37">
        <f>15/1.18</f>
        <v>12.711864406779661</v>
      </c>
      <c r="FAK568" s="37">
        <f>FAI568*FAJ568</f>
        <v>25.423728813559322</v>
      </c>
      <c r="FAL568" s="16"/>
      <c r="FAM568" s="37"/>
      <c r="FAN568" s="16"/>
      <c r="FAO568" s="37"/>
      <c r="FAP568" s="56">
        <f>FAK568+FAM568+FAO568</f>
        <v>25.423728813559322</v>
      </c>
      <c r="FJZ568" s="88"/>
      <c r="FKA568" s="16" t="s">
        <v>94</v>
      </c>
      <c r="FKB568" s="18" t="s">
        <v>93</v>
      </c>
      <c r="FKC568" s="16" t="s">
        <v>26</v>
      </c>
      <c r="FKD568" s="16"/>
      <c r="FKE568" s="37">
        <f>FKE564</f>
        <v>2</v>
      </c>
      <c r="FKF568" s="37">
        <f>15/1.18</f>
        <v>12.711864406779661</v>
      </c>
      <c r="FKG568" s="37">
        <f>FKE568*FKF568</f>
        <v>25.423728813559322</v>
      </c>
      <c r="FKH568" s="16"/>
      <c r="FKI568" s="37"/>
      <c r="FKJ568" s="16"/>
      <c r="FKK568" s="37"/>
      <c r="FKL568" s="56">
        <f>FKG568+FKI568+FKK568</f>
        <v>25.423728813559322</v>
      </c>
      <c r="FTV568" s="88"/>
      <c r="FTW568" s="16" t="s">
        <v>94</v>
      </c>
      <c r="FTX568" s="18" t="s">
        <v>93</v>
      </c>
      <c r="FTY568" s="16" t="s">
        <v>26</v>
      </c>
      <c r="FTZ568" s="16"/>
      <c r="FUA568" s="37">
        <f>FUA564</f>
        <v>2</v>
      </c>
      <c r="FUB568" s="37">
        <f>15/1.18</f>
        <v>12.711864406779661</v>
      </c>
      <c r="FUC568" s="37">
        <f>FUA568*FUB568</f>
        <v>25.423728813559322</v>
      </c>
      <c r="FUD568" s="16"/>
      <c r="FUE568" s="37"/>
      <c r="FUF568" s="16"/>
      <c r="FUG568" s="37"/>
      <c r="FUH568" s="56">
        <f>FUC568+FUE568+FUG568</f>
        <v>25.423728813559322</v>
      </c>
      <c r="GDR568" s="88"/>
      <c r="GDS568" s="16" t="s">
        <v>94</v>
      </c>
      <c r="GDT568" s="18" t="s">
        <v>93</v>
      </c>
      <c r="GDU568" s="16" t="s">
        <v>26</v>
      </c>
      <c r="GDV568" s="16"/>
      <c r="GDW568" s="37">
        <f>GDW564</f>
        <v>2</v>
      </c>
      <c r="GDX568" s="37">
        <f>15/1.18</f>
        <v>12.711864406779661</v>
      </c>
      <c r="GDY568" s="37">
        <f>GDW568*GDX568</f>
        <v>25.423728813559322</v>
      </c>
      <c r="GDZ568" s="16"/>
      <c r="GEA568" s="37"/>
      <c r="GEB568" s="16"/>
      <c r="GEC568" s="37"/>
      <c r="GED568" s="56">
        <f>GDY568+GEA568+GEC568</f>
        <v>25.423728813559322</v>
      </c>
      <c r="GNN568" s="88"/>
      <c r="GNO568" s="16" t="s">
        <v>94</v>
      </c>
      <c r="GNP568" s="18" t="s">
        <v>93</v>
      </c>
      <c r="GNQ568" s="16" t="s">
        <v>26</v>
      </c>
      <c r="GNR568" s="16"/>
      <c r="GNS568" s="37">
        <f>GNS564</f>
        <v>2</v>
      </c>
      <c r="GNT568" s="37">
        <f>15/1.18</f>
        <v>12.711864406779661</v>
      </c>
      <c r="GNU568" s="37">
        <f>GNS568*GNT568</f>
        <v>25.423728813559322</v>
      </c>
      <c r="GNV568" s="16"/>
      <c r="GNW568" s="37"/>
      <c r="GNX568" s="16"/>
      <c r="GNY568" s="37"/>
      <c r="GNZ568" s="56">
        <f>GNU568+GNW568+GNY568</f>
        <v>25.423728813559322</v>
      </c>
      <c r="GXJ568" s="88"/>
      <c r="GXK568" s="16" t="s">
        <v>94</v>
      </c>
      <c r="GXL568" s="18" t="s">
        <v>93</v>
      </c>
      <c r="GXM568" s="16" t="s">
        <v>26</v>
      </c>
      <c r="GXN568" s="16"/>
      <c r="GXO568" s="37">
        <f>GXO564</f>
        <v>2</v>
      </c>
      <c r="GXP568" s="37">
        <f>15/1.18</f>
        <v>12.711864406779661</v>
      </c>
      <c r="GXQ568" s="37">
        <f>GXO568*GXP568</f>
        <v>25.423728813559322</v>
      </c>
      <c r="GXR568" s="16"/>
      <c r="GXS568" s="37"/>
      <c r="GXT568" s="16"/>
      <c r="GXU568" s="37"/>
      <c r="GXV568" s="56">
        <f>GXQ568+GXS568+GXU568</f>
        <v>25.423728813559322</v>
      </c>
      <c r="HHF568" s="88"/>
      <c r="HHG568" s="16" t="s">
        <v>94</v>
      </c>
      <c r="HHH568" s="18" t="s">
        <v>93</v>
      </c>
      <c r="HHI568" s="16" t="s">
        <v>26</v>
      </c>
      <c r="HHJ568" s="16"/>
      <c r="HHK568" s="37">
        <f>HHK564</f>
        <v>2</v>
      </c>
      <c r="HHL568" s="37">
        <f>15/1.18</f>
        <v>12.711864406779661</v>
      </c>
      <c r="HHM568" s="37">
        <f>HHK568*HHL568</f>
        <v>25.423728813559322</v>
      </c>
      <c r="HHN568" s="16"/>
      <c r="HHO568" s="37"/>
      <c r="HHP568" s="16"/>
      <c r="HHQ568" s="37"/>
      <c r="HHR568" s="56">
        <f>HHM568+HHO568+HHQ568</f>
        <v>25.423728813559322</v>
      </c>
      <c r="HRB568" s="88"/>
      <c r="HRC568" s="16" t="s">
        <v>94</v>
      </c>
      <c r="HRD568" s="18" t="s">
        <v>93</v>
      </c>
      <c r="HRE568" s="16" t="s">
        <v>26</v>
      </c>
      <c r="HRF568" s="16"/>
      <c r="HRG568" s="37">
        <f>HRG564</f>
        <v>2</v>
      </c>
      <c r="HRH568" s="37">
        <f>15/1.18</f>
        <v>12.711864406779661</v>
      </c>
      <c r="HRI568" s="37">
        <f>HRG568*HRH568</f>
        <v>25.423728813559322</v>
      </c>
      <c r="HRJ568" s="16"/>
      <c r="HRK568" s="37"/>
      <c r="HRL568" s="16"/>
      <c r="HRM568" s="37"/>
      <c r="HRN568" s="56">
        <f>HRI568+HRK568+HRM568</f>
        <v>25.423728813559322</v>
      </c>
      <c r="IAX568" s="88"/>
      <c r="IAY568" s="16" t="s">
        <v>94</v>
      </c>
      <c r="IAZ568" s="18" t="s">
        <v>93</v>
      </c>
      <c r="IBA568" s="16" t="s">
        <v>26</v>
      </c>
      <c r="IBB568" s="16"/>
      <c r="IBC568" s="37">
        <f>IBC564</f>
        <v>2</v>
      </c>
      <c r="IBD568" s="37">
        <f>15/1.18</f>
        <v>12.711864406779661</v>
      </c>
      <c r="IBE568" s="37">
        <f>IBC568*IBD568</f>
        <v>25.423728813559322</v>
      </c>
      <c r="IBF568" s="16"/>
      <c r="IBG568" s="37"/>
      <c r="IBH568" s="16"/>
      <c r="IBI568" s="37"/>
      <c r="IBJ568" s="56">
        <f>IBE568+IBG568+IBI568</f>
        <v>25.423728813559322</v>
      </c>
      <c r="IKT568" s="88"/>
      <c r="IKU568" s="16" t="s">
        <v>94</v>
      </c>
      <c r="IKV568" s="18" t="s">
        <v>93</v>
      </c>
      <c r="IKW568" s="16" t="s">
        <v>26</v>
      </c>
      <c r="IKX568" s="16"/>
      <c r="IKY568" s="37">
        <f>IKY564</f>
        <v>2</v>
      </c>
      <c r="IKZ568" s="37">
        <f>15/1.18</f>
        <v>12.711864406779661</v>
      </c>
      <c r="ILA568" s="37">
        <f>IKY568*IKZ568</f>
        <v>25.423728813559322</v>
      </c>
      <c r="ILB568" s="16"/>
      <c r="ILC568" s="37"/>
      <c r="ILD568" s="16"/>
      <c r="ILE568" s="37"/>
      <c r="ILF568" s="56">
        <f>ILA568+ILC568+ILE568</f>
        <v>25.423728813559322</v>
      </c>
      <c r="IUP568" s="88"/>
      <c r="IUQ568" s="16" t="s">
        <v>94</v>
      </c>
      <c r="IUR568" s="18" t="s">
        <v>93</v>
      </c>
      <c r="IUS568" s="16" t="s">
        <v>26</v>
      </c>
      <c r="IUT568" s="16"/>
      <c r="IUU568" s="37">
        <f>IUU564</f>
        <v>2</v>
      </c>
      <c r="IUV568" s="37">
        <f>15/1.18</f>
        <v>12.711864406779661</v>
      </c>
      <c r="IUW568" s="37">
        <f>IUU568*IUV568</f>
        <v>25.423728813559322</v>
      </c>
      <c r="IUX568" s="16"/>
      <c r="IUY568" s="37"/>
      <c r="IUZ568" s="16"/>
      <c r="IVA568" s="37"/>
      <c r="IVB568" s="56">
        <f>IUW568+IUY568+IVA568</f>
        <v>25.423728813559322</v>
      </c>
      <c r="JEL568" s="88"/>
      <c r="JEM568" s="16" t="s">
        <v>94</v>
      </c>
      <c r="JEN568" s="18" t="s">
        <v>93</v>
      </c>
      <c r="JEO568" s="16" t="s">
        <v>26</v>
      </c>
      <c r="JEP568" s="16"/>
      <c r="JEQ568" s="37">
        <f>JEQ564</f>
        <v>2</v>
      </c>
      <c r="JER568" s="37">
        <f>15/1.18</f>
        <v>12.711864406779661</v>
      </c>
      <c r="JES568" s="37">
        <f>JEQ568*JER568</f>
        <v>25.423728813559322</v>
      </c>
      <c r="JET568" s="16"/>
      <c r="JEU568" s="37"/>
      <c r="JEV568" s="16"/>
      <c r="JEW568" s="37"/>
      <c r="JEX568" s="56">
        <f>JES568+JEU568+JEW568</f>
        <v>25.423728813559322</v>
      </c>
      <c r="JOH568" s="88"/>
      <c r="JOI568" s="16" t="s">
        <v>94</v>
      </c>
      <c r="JOJ568" s="18" t="s">
        <v>93</v>
      </c>
      <c r="JOK568" s="16" t="s">
        <v>26</v>
      </c>
      <c r="JOL568" s="16"/>
      <c r="JOM568" s="37">
        <f>JOM564</f>
        <v>2</v>
      </c>
      <c r="JON568" s="37">
        <f>15/1.18</f>
        <v>12.711864406779661</v>
      </c>
      <c r="JOO568" s="37">
        <f>JOM568*JON568</f>
        <v>25.423728813559322</v>
      </c>
      <c r="JOP568" s="16"/>
      <c r="JOQ568" s="37"/>
      <c r="JOR568" s="16"/>
      <c r="JOS568" s="37"/>
      <c r="JOT568" s="56">
        <f>JOO568+JOQ568+JOS568</f>
        <v>25.423728813559322</v>
      </c>
      <c r="JYD568" s="88"/>
      <c r="JYE568" s="16" t="s">
        <v>94</v>
      </c>
      <c r="JYF568" s="18" t="s">
        <v>93</v>
      </c>
      <c r="JYG568" s="16" t="s">
        <v>26</v>
      </c>
      <c r="JYH568" s="16"/>
      <c r="JYI568" s="37">
        <f>JYI564</f>
        <v>2</v>
      </c>
      <c r="JYJ568" s="37">
        <f>15/1.18</f>
        <v>12.711864406779661</v>
      </c>
      <c r="JYK568" s="37">
        <f>JYI568*JYJ568</f>
        <v>25.423728813559322</v>
      </c>
      <c r="JYL568" s="16"/>
      <c r="JYM568" s="37"/>
      <c r="JYN568" s="16"/>
      <c r="JYO568" s="37"/>
      <c r="JYP568" s="56">
        <f>JYK568+JYM568+JYO568</f>
        <v>25.423728813559322</v>
      </c>
      <c r="KHZ568" s="88"/>
      <c r="KIA568" s="16" t="s">
        <v>94</v>
      </c>
      <c r="KIB568" s="18" t="s">
        <v>93</v>
      </c>
      <c r="KIC568" s="16" t="s">
        <v>26</v>
      </c>
      <c r="KID568" s="16"/>
      <c r="KIE568" s="37">
        <f>KIE564</f>
        <v>2</v>
      </c>
      <c r="KIF568" s="37">
        <f>15/1.18</f>
        <v>12.711864406779661</v>
      </c>
      <c r="KIG568" s="37">
        <f>KIE568*KIF568</f>
        <v>25.423728813559322</v>
      </c>
      <c r="KIH568" s="16"/>
      <c r="KII568" s="37"/>
      <c r="KIJ568" s="16"/>
      <c r="KIK568" s="37"/>
      <c r="KIL568" s="56">
        <f>KIG568+KII568+KIK568</f>
        <v>25.423728813559322</v>
      </c>
      <c r="KRV568" s="88"/>
      <c r="KRW568" s="16" t="s">
        <v>94</v>
      </c>
      <c r="KRX568" s="18" t="s">
        <v>93</v>
      </c>
      <c r="KRY568" s="16" t="s">
        <v>26</v>
      </c>
      <c r="KRZ568" s="16"/>
      <c r="KSA568" s="37">
        <f>KSA564</f>
        <v>2</v>
      </c>
      <c r="KSB568" s="37">
        <f>15/1.18</f>
        <v>12.711864406779661</v>
      </c>
      <c r="KSC568" s="37">
        <f>KSA568*KSB568</f>
        <v>25.423728813559322</v>
      </c>
      <c r="KSD568" s="16"/>
      <c r="KSE568" s="37"/>
      <c r="KSF568" s="16"/>
      <c r="KSG568" s="37"/>
      <c r="KSH568" s="56">
        <f>KSC568+KSE568+KSG568</f>
        <v>25.423728813559322</v>
      </c>
      <c r="LBR568" s="88"/>
      <c r="LBS568" s="16" t="s">
        <v>94</v>
      </c>
      <c r="LBT568" s="18" t="s">
        <v>93</v>
      </c>
      <c r="LBU568" s="16" t="s">
        <v>26</v>
      </c>
      <c r="LBV568" s="16"/>
      <c r="LBW568" s="37">
        <f>LBW564</f>
        <v>2</v>
      </c>
      <c r="LBX568" s="37">
        <f>15/1.18</f>
        <v>12.711864406779661</v>
      </c>
      <c r="LBY568" s="37">
        <f>LBW568*LBX568</f>
        <v>25.423728813559322</v>
      </c>
      <c r="LBZ568" s="16"/>
      <c r="LCA568" s="37"/>
      <c r="LCB568" s="16"/>
      <c r="LCC568" s="37"/>
      <c r="LCD568" s="56">
        <f>LBY568+LCA568+LCC568</f>
        <v>25.423728813559322</v>
      </c>
      <c r="LLN568" s="88"/>
      <c r="LLO568" s="16" t="s">
        <v>94</v>
      </c>
      <c r="LLP568" s="18" t="s">
        <v>93</v>
      </c>
      <c r="LLQ568" s="16" t="s">
        <v>26</v>
      </c>
      <c r="LLR568" s="16"/>
      <c r="LLS568" s="37">
        <f>LLS564</f>
        <v>2</v>
      </c>
      <c r="LLT568" s="37">
        <f>15/1.18</f>
        <v>12.711864406779661</v>
      </c>
      <c r="LLU568" s="37">
        <f>LLS568*LLT568</f>
        <v>25.423728813559322</v>
      </c>
      <c r="LLV568" s="16"/>
      <c r="LLW568" s="37"/>
      <c r="LLX568" s="16"/>
      <c r="LLY568" s="37"/>
      <c r="LLZ568" s="56">
        <f>LLU568+LLW568+LLY568</f>
        <v>25.423728813559322</v>
      </c>
      <c r="LVJ568" s="88"/>
      <c r="LVK568" s="16" t="s">
        <v>94</v>
      </c>
      <c r="LVL568" s="18" t="s">
        <v>93</v>
      </c>
      <c r="LVM568" s="16" t="s">
        <v>26</v>
      </c>
      <c r="LVN568" s="16"/>
      <c r="LVO568" s="37">
        <f>LVO564</f>
        <v>2</v>
      </c>
      <c r="LVP568" s="37">
        <f>15/1.18</f>
        <v>12.711864406779661</v>
      </c>
      <c r="LVQ568" s="37">
        <f>LVO568*LVP568</f>
        <v>25.423728813559322</v>
      </c>
      <c r="LVR568" s="16"/>
      <c r="LVS568" s="37"/>
      <c r="LVT568" s="16"/>
      <c r="LVU568" s="37"/>
      <c r="LVV568" s="56">
        <f>LVQ568+LVS568+LVU568</f>
        <v>25.423728813559322</v>
      </c>
      <c r="MFF568" s="88"/>
      <c r="MFG568" s="16" t="s">
        <v>94</v>
      </c>
      <c r="MFH568" s="18" t="s">
        <v>93</v>
      </c>
      <c r="MFI568" s="16" t="s">
        <v>26</v>
      </c>
      <c r="MFJ568" s="16"/>
      <c r="MFK568" s="37">
        <f>MFK564</f>
        <v>2</v>
      </c>
      <c r="MFL568" s="37">
        <f>15/1.18</f>
        <v>12.711864406779661</v>
      </c>
      <c r="MFM568" s="37">
        <f>MFK568*MFL568</f>
        <v>25.423728813559322</v>
      </c>
      <c r="MFN568" s="16"/>
      <c r="MFO568" s="37"/>
      <c r="MFP568" s="16"/>
      <c r="MFQ568" s="37"/>
      <c r="MFR568" s="56">
        <f>MFM568+MFO568+MFQ568</f>
        <v>25.423728813559322</v>
      </c>
      <c r="MPB568" s="88"/>
      <c r="MPC568" s="16" t="s">
        <v>94</v>
      </c>
      <c r="MPD568" s="18" t="s">
        <v>93</v>
      </c>
      <c r="MPE568" s="16" t="s">
        <v>26</v>
      </c>
      <c r="MPF568" s="16"/>
      <c r="MPG568" s="37">
        <f>MPG564</f>
        <v>2</v>
      </c>
      <c r="MPH568" s="37">
        <f>15/1.18</f>
        <v>12.711864406779661</v>
      </c>
      <c r="MPI568" s="37">
        <f>MPG568*MPH568</f>
        <v>25.423728813559322</v>
      </c>
      <c r="MPJ568" s="16"/>
      <c r="MPK568" s="37"/>
      <c r="MPL568" s="16"/>
      <c r="MPM568" s="37"/>
      <c r="MPN568" s="56">
        <f>MPI568+MPK568+MPM568</f>
        <v>25.423728813559322</v>
      </c>
      <c r="MYX568" s="88"/>
      <c r="MYY568" s="16" t="s">
        <v>94</v>
      </c>
      <c r="MYZ568" s="18" t="s">
        <v>93</v>
      </c>
      <c r="MZA568" s="16" t="s">
        <v>26</v>
      </c>
      <c r="MZB568" s="16"/>
      <c r="MZC568" s="37">
        <f>MZC564</f>
        <v>2</v>
      </c>
      <c r="MZD568" s="37">
        <f>15/1.18</f>
        <v>12.711864406779661</v>
      </c>
      <c r="MZE568" s="37">
        <f>MZC568*MZD568</f>
        <v>25.423728813559322</v>
      </c>
      <c r="MZF568" s="16"/>
      <c r="MZG568" s="37"/>
      <c r="MZH568" s="16"/>
      <c r="MZI568" s="37"/>
      <c r="MZJ568" s="56">
        <f>MZE568+MZG568+MZI568</f>
        <v>25.423728813559322</v>
      </c>
      <c r="NIT568" s="88"/>
      <c r="NIU568" s="16" t="s">
        <v>94</v>
      </c>
      <c r="NIV568" s="18" t="s">
        <v>93</v>
      </c>
      <c r="NIW568" s="16" t="s">
        <v>26</v>
      </c>
      <c r="NIX568" s="16"/>
      <c r="NIY568" s="37">
        <f>NIY564</f>
        <v>2</v>
      </c>
      <c r="NIZ568" s="37">
        <f>15/1.18</f>
        <v>12.711864406779661</v>
      </c>
      <c r="NJA568" s="37">
        <f>NIY568*NIZ568</f>
        <v>25.423728813559322</v>
      </c>
      <c r="NJB568" s="16"/>
      <c r="NJC568" s="37"/>
      <c r="NJD568" s="16"/>
      <c r="NJE568" s="37"/>
      <c r="NJF568" s="56">
        <f>NJA568+NJC568+NJE568</f>
        <v>25.423728813559322</v>
      </c>
      <c r="NSP568" s="88"/>
      <c r="NSQ568" s="16" t="s">
        <v>94</v>
      </c>
      <c r="NSR568" s="18" t="s">
        <v>93</v>
      </c>
      <c r="NSS568" s="16" t="s">
        <v>26</v>
      </c>
      <c r="NST568" s="16"/>
      <c r="NSU568" s="37">
        <f>NSU564</f>
        <v>2</v>
      </c>
      <c r="NSV568" s="37">
        <f>15/1.18</f>
        <v>12.711864406779661</v>
      </c>
      <c r="NSW568" s="37">
        <f>NSU568*NSV568</f>
        <v>25.423728813559322</v>
      </c>
      <c r="NSX568" s="16"/>
      <c r="NSY568" s="37"/>
      <c r="NSZ568" s="16"/>
      <c r="NTA568" s="37"/>
      <c r="NTB568" s="56">
        <f>NSW568+NSY568+NTA568</f>
        <v>25.423728813559322</v>
      </c>
      <c r="OCL568" s="88"/>
      <c r="OCM568" s="16" t="s">
        <v>94</v>
      </c>
      <c r="OCN568" s="18" t="s">
        <v>93</v>
      </c>
      <c r="OCO568" s="16" t="s">
        <v>26</v>
      </c>
      <c r="OCP568" s="16"/>
      <c r="OCQ568" s="37">
        <f>OCQ564</f>
        <v>2</v>
      </c>
      <c r="OCR568" s="37">
        <f>15/1.18</f>
        <v>12.711864406779661</v>
      </c>
      <c r="OCS568" s="37">
        <f>OCQ568*OCR568</f>
        <v>25.423728813559322</v>
      </c>
      <c r="OCT568" s="16"/>
      <c r="OCU568" s="37"/>
      <c r="OCV568" s="16"/>
      <c r="OCW568" s="37"/>
      <c r="OCX568" s="56">
        <f>OCS568+OCU568+OCW568</f>
        <v>25.423728813559322</v>
      </c>
      <c r="OMH568" s="88"/>
      <c r="OMI568" s="16" t="s">
        <v>94</v>
      </c>
      <c r="OMJ568" s="18" t="s">
        <v>93</v>
      </c>
      <c r="OMK568" s="16" t="s">
        <v>26</v>
      </c>
      <c r="OML568" s="16"/>
      <c r="OMM568" s="37">
        <f>OMM564</f>
        <v>2</v>
      </c>
      <c r="OMN568" s="37">
        <f>15/1.18</f>
        <v>12.711864406779661</v>
      </c>
      <c r="OMO568" s="37">
        <f>OMM568*OMN568</f>
        <v>25.423728813559322</v>
      </c>
      <c r="OMP568" s="16"/>
      <c r="OMQ568" s="37"/>
      <c r="OMR568" s="16"/>
      <c r="OMS568" s="37"/>
      <c r="OMT568" s="56">
        <f>OMO568+OMQ568+OMS568</f>
        <v>25.423728813559322</v>
      </c>
      <c r="OWD568" s="88"/>
      <c r="OWE568" s="16" t="s">
        <v>94</v>
      </c>
      <c r="OWF568" s="18" t="s">
        <v>93</v>
      </c>
      <c r="OWG568" s="16" t="s">
        <v>26</v>
      </c>
      <c r="OWH568" s="16"/>
      <c r="OWI568" s="37">
        <f>OWI564</f>
        <v>2</v>
      </c>
      <c r="OWJ568" s="37">
        <f>15/1.18</f>
        <v>12.711864406779661</v>
      </c>
      <c r="OWK568" s="37">
        <f>OWI568*OWJ568</f>
        <v>25.423728813559322</v>
      </c>
      <c r="OWL568" s="16"/>
      <c r="OWM568" s="37"/>
      <c r="OWN568" s="16"/>
      <c r="OWO568" s="37"/>
      <c r="OWP568" s="56">
        <f>OWK568+OWM568+OWO568</f>
        <v>25.423728813559322</v>
      </c>
      <c r="PFZ568" s="88"/>
      <c r="PGA568" s="16" t="s">
        <v>94</v>
      </c>
      <c r="PGB568" s="18" t="s">
        <v>93</v>
      </c>
      <c r="PGC568" s="16" t="s">
        <v>26</v>
      </c>
      <c r="PGD568" s="16"/>
      <c r="PGE568" s="37">
        <f>PGE564</f>
        <v>2</v>
      </c>
      <c r="PGF568" s="37">
        <f>15/1.18</f>
        <v>12.711864406779661</v>
      </c>
      <c r="PGG568" s="37">
        <f>PGE568*PGF568</f>
        <v>25.423728813559322</v>
      </c>
      <c r="PGH568" s="16"/>
      <c r="PGI568" s="37"/>
      <c r="PGJ568" s="16"/>
      <c r="PGK568" s="37"/>
      <c r="PGL568" s="56">
        <f>PGG568+PGI568+PGK568</f>
        <v>25.423728813559322</v>
      </c>
      <c r="PPV568" s="88"/>
      <c r="PPW568" s="16" t="s">
        <v>94</v>
      </c>
      <c r="PPX568" s="18" t="s">
        <v>93</v>
      </c>
      <c r="PPY568" s="16" t="s">
        <v>26</v>
      </c>
      <c r="PPZ568" s="16"/>
      <c r="PQA568" s="37">
        <f>PQA564</f>
        <v>2</v>
      </c>
      <c r="PQB568" s="37">
        <f>15/1.18</f>
        <v>12.711864406779661</v>
      </c>
      <c r="PQC568" s="37">
        <f>PQA568*PQB568</f>
        <v>25.423728813559322</v>
      </c>
      <c r="PQD568" s="16"/>
      <c r="PQE568" s="37"/>
      <c r="PQF568" s="16"/>
      <c r="PQG568" s="37"/>
      <c r="PQH568" s="56">
        <f>PQC568+PQE568+PQG568</f>
        <v>25.423728813559322</v>
      </c>
      <c r="PZR568" s="88"/>
      <c r="PZS568" s="16" t="s">
        <v>94</v>
      </c>
      <c r="PZT568" s="18" t="s">
        <v>93</v>
      </c>
      <c r="PZU568" s="16" t="s">
        <v>26</v>
      </c>
      <c r="PZV568" s="16"/>
      <c r="PZW568" s="37">
        <f>PZW564</f>
        <v>2</v>
      </c>
      <c r="PZX568" s="37">
        <f>15/1.18</f>
        <v>12.711864406779661</v>
      </c>
      <c r="PZY568" s="37">
        <f>PZW568*PZX568</f>
        <v>25.423728813559322</v>
      </c>
      <c r="PZZ568" s="16"/>
      <c r="QAA568" s="37"/>
      <c r="QAB568" s="16"/>
      <c r="QAC568" s="37"/>
      <c r="QAD568" s="56">
        <f>PZY568+QAA568+QAC568</f>
        <v>25.423728813559322</v>
      </c>
      <c r="QJN568" s="88"/>
      <c r="QJO568" s="16" t="s">
        <v>94</v>
      </c>
      <c r="QJP568" s="18" t="s">
        <v>93</v>
      </c>
      <c r="QJQ568" s="16" t="s">
        <v>26</v>
      </c>
      <c r="QJR568" s="16"/>
      <c r="QJS568" s="37">
        <f>QJS564</f>
        <v>2</v>
      </c>
      <c r="QJT568" s="37">
        <f>15/1.18</f>
        <v>12.711864406779661</v>
      </c>
      <c r="QJU568" s="37">
        <f>QJS568*QJT568</f>
        <v>25.423728813559322</v>
      </c>
      <c r="QJV568" s="16"/>
      <c r="QJW568" s="37"/>
      <c r="QJX568" s="16"/>
      <c r="QJY568" s="37"/>
      <c r="QJZ568" s="56">
        <f>QJU568+QJW568+QJY568</f>
        <v>25.423728813559322</v>
      </c>
      <c r="QTJ568" s="88"/>
      <c r="QTK568" s="16" t="s">
        <v>94</v>
      </c>
      <c r="QTL568" s="18" t="s">
        <v>93</v>
      </c>
      <c r="QTM568" s="16" t="s">
        <v>26</v>
      </c>
      <c r="QTN568" s="16"/>
      <c r="QTO568" s="37">
        <f>QTO564</f>
        <v>2</v>
      </c>
      <c r="QTP568" s="37">
        <f>15/1.18</f>
        <v>12.711864406779661</v>
      </c>
      <c r="QTQ568" s="37">
        <f>QTO568*QTP568</f>
        <v>25.423728813559322</v>
      </c>
      <c r="QTR568" s="16"/>
      <c r="QTS568" s="37"/>
      <c r="QTT568" s="16"/>
      <c r="QTU568" s="37"/>
      <c r="QTV568" s="56">
        <f>QTQ568+QTS568+QTU568</f>
        <v>25.423728813559322</v>
      </c>
      <c r="RDF568" s="88"/>
      <c r="RDG568" s="16" t="s">
        <v>94</v>
      </c>
      <c r="RDH568" s="18" t="s">
        <v>93</v>
      </c>
      <c r="RDI568" s="16" t="s">
        <v>26</v>
      </c>
      <c r="RDJ568" s="16"/>
      <c r="RDK568" s="37">
        <f>RDK564</f>
        <v>2</v>
      </c>
      <c r="RDL568" s="37">
        <f>15/1.18</f>
        <v>12.711864406779661</v>
      </c>
      <c r="RDM568" s="37">
        <f>RDK568*RDL568</f>
        <v>25.423728813559322</v>
      </c>
      <c r="RDN568" s="16"/>
      <c r="RDO568" s="37"/>
      <c r="RDP568" s="16"/>
      <c r="RDQ568" s="37"/>
      <c r="RDR568" s="56">
        <f>RDM568+RDO568+RDQ568</f>
        <v>25.423728813559322</v>
      </c>
      <c r="RNB568" s="88"/>
      <c r="RNC568" s="16" t="s">
        <v>94</v>
      </c>
      <c r="RND568" s="18" t="s">
        <v>93</v>
      </c>
      <c r="RNE568" s="16" t="s">
        <v>26</v>
      </c>
      <c r="RNF568" s="16"/>
      <c r="RNG568" s="37">
        <f>RNG564</f>
        <v>2</v>
      </c>
      <c r="RNH568" s="37">
        <f>15/1.18</f>
        <v>12.711864406779661</v>
      </c>
      <c r="RNI568" s="37">
        <f>RNG568*RNH568</f>
        <v>25.423728813559322</v>
      </c>
      <c r="RNJ568" s="16"/>
      <c r="RNK568" s="37"/>
      <c r="RNL568" s="16"/>
      <c r="RNM568" s="37"/>
      <c r="RNN568" s="56">
        <f>RNI568+RNK568+RNM568</f>
        <v>25.423728813559322</v>
      </c>
      <c r="RWX568" s="88"/>
      <c r="RWY568" s="16" t="s">
        <v>94</v>
      </c>
      <c r="RWZ568" s="18" t="s">
        <v>93</v>
      </c>
      <c r="RXA568" s="16" t="s">
        <v>26</v>
      </c>
      <c r="RXB568" s="16"/>
      <c r="RXC568" s="37">
        <f>RXC564</f>
        <v>2</v>
      </c>
      <c r="RXD568" s="37">
        <f>15/1.18</f>
        <v>12.711864406779661</v>
      </c>
      <c r="RXE568" s="37">
        <f>RXC568*RXD568</f>
        <v>25.423728813559322</v>
      </c>
      <c r="RXF568" s="16"/>
      <c r="RXG568" s="37"/>
      <c r="RXH568" s="16"/>
      <c r="RXI568" s="37"/>
      <c r="RXJ568" s="56">
        <f>RXE568+RXG568+RXI568</f>
        <v>25.423728813559322</v>
      </c>
      <c r="SGT568" s="88"/>
      <c r="SGU568" s="16" t="s">
        <v>94</v>
      </c>
      <c r="SGV568" s="18" t="s">
        <v>93</v>
      </c>
      <c r="SGW568" s="16" t="s">
        <v>26</v>
      </c>
      <c r="SGX568" s="16"/>
      <c r="SGY568" s="37">
        <f>SGY564</f>
        <v>2</v>
      </c>
      <c r="SGZ568" s="37">
        <f>15/1.18</f>
        <v>12.711864406779661</v>
      </c>
      <c r="SHA568" s="37">
        <f>SGY568*SGZ568</f>
        <v>25.423728813559322</v>
      </c>
      <c r="SHB568" s="16"/>
      <c r="SHC568" s="37"/>
      <c r="SHD568" s="16"/>
      <c r="SHE568" s="37"/>
      <c r="SHF568" s="56">
        <f>SHA568+SHC568+SHE568</f>
        <v>25.423728813559322</v>
      </c>
      <c r="SQP568" s="88"/>
      <c r="SQQ568" s="16" t="s">
        <v>94</v>
      </c>
      <c r="SQR568" s="18" t="s">
        <v>93</v>
      </c>
      <c r="SQS568" s="16" t="s">
        <v>26</v>
      </c>
      <c r="SQT568" s="16"/>
      <c r="SQU568" s="37">
        <f>SQU564</f>
        <v>2</v>
      </c>
      <c r="SQV568" s="37">
        <f>15/1.18</f>
        <v>12.711864406779661</v>
      </c>
      <c r="SQW568" s="37">
        <f>SQU568*SQV568</f>
        <v>25.423728813559322</v>
      </c>
      <c r="SQX568" s="16"/>
      <c r="SQY568" s="37"/>
      <c r="SQZ568" s="16"/>
      <c r="SRA568" s="37"/>
      <c r="SRB568" s="56">
        <f>SQW568+SQY568+SRA568</f>
        <v>25.423728813559322</v>
      </c>
      <c r="TAL568" s="88"/>
      <c r="TAM568" s="16" t="s">
        <v>94</v>
      </c>
      <c r="TAN568" s="18" t="s">
        <v>93</v>
      </c>
      <c r="TAO568" s="16" t="s">
        <v>26</v>
      </c>
      <c r="TAP568" s="16"/>
      <c r="TAQ568" s="37">
        <f>TAQ564</f>
        <v>2</v>
      </c>
      <c r="TAR568" s="37">
        <f>15/1.18</f>
        <v>12.711864406779661</v>
      </c>
      <c r="TAS568" s="37">
        <f>TAQ568*TAR568</f>
        <v>25.423728813559322</v>
      </c>
      <c r="TAT568" s="16"/>
      <c r="TAU568" s="37"/>
      <c r="TAV568" s="16"/>
      <c r="TAW568" s="37"/>
      <c r="TAX568" s="56">
        <f>TAS568+TAU568+TAW568</f>
        <v>25.423728813559322</v>
      </c>
      <c r="TKH568" s="88"/>
      <c r="TKI568" s="16" t="s">
        <v>94</v>
      </c>
      <c r="TKJ568" s="18" t="s">
        <v>93</v>
      </c>
      <c r="TKK568" s="16" t="s">
        <v>26</v>
      </c>
      <c r="TKL568" s="16"/>
      <c r="TKM568" s="37">
        <f>TKM564</f>
        <v>2</v>
      </c>
      <c r="TKN568" s="37">
        <f>15/1.18</f>
        <v>12.711864406779661</v>
      </c>
      <c r="TKO568" s="37">
        <f>TKM568*TKN568</f>
        <v>25.423728813559322</v>
      </c>
      <c r="TKP568" s="16"/>
      <c r="TKQ568" s="37"/>
      <c r="TKR568" s="16"/>
      <c r="TKS568" s="37"/>
      <c r="TKT568" s="56">
        <f>TKO568+TKQ568+TKS568</f>
        <v>25.423728813559322</v>
      </c>
      <c r="TUD568" s="88"/>
      <c r="TUE568" s="16" t="s">
        <v>94</v>
      </c>
      <c r="TUF568" s="18" t="s">
        <v>93</v>
      </c>
      <c r="TUG568" s="16" t="s">
        <v>26</v>
      </c>
      <c r="TUH568" s="16"/>
      <c r="TUI568" s="37">
        <f>TUI564</f>
        <v>2</v>
      </c>
      <c r="TUJ568" s="37">
        <f>15/1.18</f>
        <v>12.711864406779661</v>
      </c>
      <c r="TUK568" s="37">
        <f>TUI568*TUJ568</f>
        <v>25.423728813559322</v>
      </c>
      <c r="TUL568" s="16"/>
      <c r="TUM568" s="37"/>
      <c r="TUN568" s="16"/>
      <c r="TUO568" s="37"/>
      <c r="TUP568" s="56">
        <f>TUK568+TUM568+TUO568</f>
        <v>25.423728813559322</v>
      </c>
      <c r="UDZ568" s="88"/>
      <c r="UEA568" s="16" t="s">
        <v>94</v>
      </c>
      <c r="UEB568" s="18" t="s">
        <v>93</v>
      </c>
      <c r="UEC568" s="16" t="s">
        <v>26</v>
      </c>
      <c r="UED568" s="16"/>
      <c r="UEE568" s="37">
        <f>UEE564</f>
        <v>2</v>
      </c>
      <c r="UEF568" s="37">
        <f>15/1.18</f>
        <v>12.711864406779661</v>
      </c>
      <c r="UEG568" s="37">
        <f>UEE568*UEF568</f>
        <v>25.423728813559322</v>
      </c>
      <c r="UEH568" s="16"/>
      <c r="UEI568" s="37"/>
      <c r="UEJ568" s="16"/>
      <c r="UEK568" s="37"/>
      <c r="UEL568" s="56">
        <f>UEG568+UEI568+UEK568</f>
        <v>25.423728813559322</v>
      </c>
      <c r="UNV568" s="88"/>
      <c r="UNW568" s="16" t="s">
        <v>94</v>
      </c>
      <c r="UNX568" s="18" t="s">
        <v>93</v>
      </c>
      <c r="UNY568" s="16" t="s">
        <v>26</v>
      </c>
      <c r="UNZ568" s="16"/>
      <c r="UOA568" s="37">
        <f>UOA564</f>
        <v>2</v>
      </c>
      <c r="UOB568" s="37">
        <f>15/1.18</f>
        <v>12.711864406779661</v>
      </c>
      <c r="UOC568" s="37">
        <f>UOA568*UOB568</f>
        <v>25.423728813559322</v>
      </c>
      <c r="UOD568" s="16"/>
      <c r="UOE568" s="37"/>
      <c r="UOF568" s="16"/>
      <c r="UOG568" s="37"/>
      <c r="UOH568" s="56">
        <f>UOC568+UOE568+UOG568</f>
        <v>25.423728813559322</v>
      </c>
      <c r="UXR568" s="88"/>
      <c r="UXS568" s="16" t="s">
        <v>94</v>
      </c>
      <c r="UXT568" s="18" t="s">
        <v>93</v>
      </c>
      <c r="UXU568" s="16" t="s">
        <v>26</v>
      </c>
      <c r="UXV568" s="16"/>
      <c r="UXW568" s="37">
        <f>UXW564</f>
        <v>2</v>
      </c>
      <c r="UXX568" s="37">
        <f>15/1.18</f>
        <v>12.711864406779661</v>
      </c>
      <c r="UXY568" s="37">
        <f>UXW568*UXX568</f>
        <v>25.423728813559322</v>
      </c>
      <c r="UXZ568" s="16"/>
      <c r="UYA568" s="37"/>
      <c r="UYB568" s="16"/>
      <c r="UYC568" s="37"/>
      <c r="UYD568" s="56">
        <f>UXY568+UYA568+UYC568</f>
        <v>25.423728813559322</v>
      </c>
      <c r="VHN568" s="88"/>
      <c r="VHO568" s="16" t="s">
        <v>94</v>
      </c>
      <c r="VHP568" s="18" t="s">
        <v>93</v>
      </c>
      <c r="VHQ568" s="16" t="s">
        <v>26</v>
      </c>
      <c r="VHR568" s="16"/>
      <c r="VHS568" s="37">
        <f>VHS564</f>
        <v>2</v>
      </c>
      <c r="VHT568" s="37">
        <f>15/1.18</f>
        <v>12.711864406779661</v>
      </c>
      <c r="VHU568" s="37">
        <f>VHS568*VHT568</f>
        <v>25.423728813559322</v>
      </c>
      <c r="VHV568" s="16"/>
      <c r="VHW568" s="37"/>
      <c r="VHX568" s="16"/>
      <c r="VHY568" s="37"/>
      <c r="VHZ568" s="56">
        <f>VHU568+VHW568+VHY568</f>
        <v>25.423728813559322</v>
      </c>
      <c r="VRJ568" s="88"/>
      <c r="VRK568" s="16" t="s">
        <v>94</v>
      </c>
      <c r="VRL568" s="18" t="s">
        <v>93</v>
      </c>
      <c r="VRM568" s="16" t="s">
        <v>26</v>
      </c>
      <c r="VRN568" s="16"/>
      <c r="VRO568" s="37">
        <f>VRO564</f>
        <v>2</v>
      </c>
      <c r="VRP568" s="37">
        <f>15/1.18</f>
        <v>12.711864406779661</v>
      </c>
      <c r="VRQ568" s="37">
        <f>VRO568*VRP568</f>
        <v>25.423728813559322</v>
      </c>
      <c r="VRR568" s="16"/>
      <c r="VRS568" s="37"/>
      <c r="VRT568" s="16"/>
      <c r="VRU568" s="37"/>
      <c r="VRV568" s="56">
        <f>VRQ568+VRS568+VRU568</f>
        <v>25.423728813559322</v>
      </c>
      <c r="WBF568" s="88"/>
      <c r="WBG568" s="16" t="s">
        <v>94</v>
      </c>
      <c r="WBH568" s="18" t="s">
        <v>93</v>
      </c>
      <c r="WBI568" s="16" t="s">
        <v>26</v>
      </c>
      <c r="WBJ568" s="16"/>
      <c r="WBK568" s="37">
        <f>WBK564</f>
        <v>2</v>
      </c>
      <c r="WBL568" s="37">
        <f>15/1.18</f>
        <v>12.711864406779661</v>
      </c>
      <c r="WBM568" s="37">
        <f>WBK568*WBL568</f>
        <v>25.423728813559322</v>
      </c>
      <c r="WBN568" s="16"/>
      <c r="WBO568" s="37"/>
      <c r="WBP568" s="16"/>
      <c r="WBQ568" s="37"/>
      <c r="WBR568" s="56">
        <f>WBM568+WBO568+WBQ568</f>
        <v>25.423728813559322</v>
      </c>
      <c r="WLB568" s="88"/>
      <c r="WLC568" s="16" t="s">
        <v>94</v>
      </c>
      <c r="WLD568" s="18" t="s">
        <v>93</v>
      </c>
      <c r="WLE568" s="16" t="s">
        <v>26</v>
      </c>
      <c r="WLF568" s="16"/>
      <c r="WLG568" s="37">
        <f>WLG564</f>
        <v>2</v>
      </c>
      <c r="WLH568" s="37">
        <f>15/1.18</f>
        <v>12.711864406779661</v>
      </c>
      <c r="WLI568" s="37">
        <f>WLG568*WLH568</f>
        <v>25.423728813559322</v>
      </c>
      <c r="WLJ568" s="16"/>
      <c r="WLK568" s="37"/>
      <c r="WLL568" s="16"/>
      <c r="WLM568" s="37"/>
      <c r="WLN568" s="56">
        <f>WLI568+WLK568+WLM568</f>
        <v>25.423728813559322</v>
      </c>
      <c r="WUX568" s="88"/>
      <c r="WUY568" s="16" t="s">
        <v>94</v>
      </c>
      <c r="WUZ568" s="18" t="s">
        <v>93</v>
      </c>
      <c r="WVA568" s="16" t="s">
        <v>26</v>
      </c>
      <c r="WVB568" s="16"/>
      <c r="WVC568" s="37">
        <f>WVC564</f>
        <v>2</v>
      </c>
      <c r="WVD568" s="37">
        <f>15/1.18</f>
        <v>12.711864406779661</v>
      </c>
      <c r="WVE568" s="37">
        <f>WVC568*WVD568</f>
        <v>25.423728813559322</v>
      </c>
      <c r="WVF568" s="16"/>
      <c r="WVG568" s="37"/>
      <c r="WVH568" s="16"/>
      <c r="WVI568" s="37"/>
      <c r="WVJ568" s="56">
        <f>WVE568+WVG568+WVI568</f>
        <v>25.423728813559322</v>
      </c>
    </row>
    <row r="569" spans="1:16131" s="38" customFormat="1" x14ac:dyDescent="0.25">
      <c r="A569" s="36"/>
      <c r="B569" s="18" t="s">
        <v>24</v>
      </c>
      <c r="C569" s="16" t="s">
        <v>16</v>
      </c>
      <c r="D569" s="112">
        <v>4.8000000000000001E-2</v>
      </c>
      <c r="E569" s="112"/>
      <c r="F569" s="112"/>
      <c r="G569" s="112"/>
      <c r="H569" s="112"/>
      <c r="I569" s="112"/>
      <c r="J569" s="112"/>
      <c r="K569" s="118"/>
      <c r="L569" s="11" t="s">
        <v>210</v>
      </c>
      <c r="IL569" s="88"/>
      <c r="IM569" s="16"/>
      <c r="IN569" s="18" t="s">
        <v>24</v>
      </c>
      <c r="IO569" s="16" t="s">
        <v>16</v>
      </c>
      <c r="IP569" s="39">
        <v>2.4E-2</v>
      </c>
      <c r="IQ569" s="37">
        <f>IQ564*IP569</f>
        <v>4.8000000000000001E-2</v>
      </c>
      <c r="IR569" s="16">
        <v>3.2</v>
      </c>
      <c r="IS569" s="37">
        <f>IR569*IQ569</f>
        <v>0.15360000000000001</v>
      </c>
      <c r="IT569" s="16"/>
      <c r="IU569" s="37"/>
      <c r="IV569" s="16"/>
      <c r="IW569" s="37"/>
      <c r="IX569" s="56">
        <f>IS569+IU569+IW569</f>
        <v>0.15360000000000001</v>
      </c>
      <c r="SH569" s="88"/>
      <c r="SI569" s="16"/>
      <c r="SJ569" s="18" t="s">
        <v>24</v>
      </c>
      <c r="SK569" s="16" t="s">
        <v>16</v>
      </c>
      <c r="SL569" s="39">
        <v>2.4E-2</v>
      </c>
      <c r="SM569" s="37">
        <f>SM564*SL569</f>
        <v>4.8000000000000001E-2</v>
      </c>
      <c r="SN569" s="16">
        <v>3.2</v>
      </c>
      <c r="SO569" s="37">
        <f>SN569*SM569</f>
        <v>0.15360000000000001</v>
      </c>
      <c r="SP569" s="16"/>
      <c r="SQ569" s="37"/>
      <c r="SR569" s="16"/>
      <c r="SS569" s="37"/>
      <c r="ST569" s="56">
        <f>SO569+SQ569+SS569</f>
        <v>0.15360000000000001</v>
      </c>
      <c r="ACD569" s="88"/>
      <c r="ACE569" s="16"/>
      <c r="ACF569" s="18" t="s">
        <v>24</v>
      </c>
      <c r="ACG569" s="16" t="s">
        <v>16</v>
      </c>
      <c r="ACH569" s="39">
        <v>2.4E-2</v>
      </c>
      <c r="ACI569" s="37">
        <f>ACI564*ACH569</f>
        <v>4.8000000000000001E-2</v>
      </c>
      <c r="ACJ569" s="16">
        <v>3.2</v>
      </c>
      <c r="ACK569" s="37">
        <f>ACJ569*ACI569</f>
        <v>0.15360000000000001</v>
      </c>
      <c r="ACL569" s="16"/>
      <c r="ACM569" s="37"/>
      <c r="ACN569" s="16"/>
      <c r="ACO569" s="37"/>
      <c r="ACP569" s="56">
        <f>ACK569+ACM569+ACO569</f>
        <v>0.15360000000000001</v>
      </c>
      <c r="ALZ569" s="88"/>
      <c r="AMA569" s="16"/>
      <c r="AMB569" s="18" t="s">
        <v>24</v>
      </c>
      <c r="AMC569" s="16" t="s">
        <v>16</v>
      </c>
      <c r="AMD569" s="39">
        <v>2.4E-2</v>
      </c>
      <c r="AME569" s="37">
        <f>AME564*AMD569</f>
        <v>4.8000000000000001E-2</v>
      </c>
      <c r="AMF569" s="16">
        <v>3.2</v>
      </c>
      <c r="AMG569" s="37">
        <f>AMF569*AME569</f>
        <v>0.15360000000000001</v>
      </c>
      <c r="AMH569" s="16"/>
      <c r="AMI569" s="37"/>
      <c r="AMJ569" s="16"/>
      <c r="AMK569" s="37"/>
      <c r="AML569" s="56">
        <f>AMG569+AMI569+AMK569</f>
        <v>0.15360000000000001</v>
      </c>
      <c r="AVV569" s="88"/>
      <c r="AVW569" s="16"/>
      <c r="AVX569" s="18" t="s">
        <v>24</v>
      </c>
      <c r="AVY569" s="16" t="s">
        <v>16</v>
      </c>
      <c r="AVZ569" s="39">
        <v>2.4E-2</v>
      </c>
      <c r="AWA569" s="37">
        <f>AWA564*AVZ569</f>
        <v>4.8000000000000001E-2</v>
      </c>
      <c r="AWB569" s="16">
        <v>3.2</v>
      </c>
      <c r="AWC569" s="37">
        <f>AWB569*AWA569</f>
        <v>0.15360000000000001</v>
      </c>
      <c r="AWD569" s="16"/>
      <c r="AWE569" s="37"/>
      <c r="AWF569" s="16"/>
      <c r="AWG569" s="37"/>
      <c r="AWH569" s="56">
        <f>AWC569+AWE569+AWG569</f>
        <v>0.15360000000000001</v>
      </c>
      <c r="BFR569" s="88"/>
      <c r="BFS569" s="16"/>
      <c r="BFT569" s="18" t="s">
        <v>24</v>
      </c>
      <c r="BFU569" s="16" t="s">
        <v>16</v>
      </c>
      <c r="BFV569" s="39">
        <v>2.4E-2</v>
      </c>
      <c r="BFW569" s="37">
        <f>BFW564*BFV569</f>
        <v>4.8000000000000001E-2</v>
      </c>
      <c r="BFX569" s="16">
        <v>3.2</v>
      </c>
      <c r="BFY569" s="37">
        <f>BFX569*BFW569</f>
        <v>0.15360000000000001</v>
      </c>
      <c r="BFZ569" s="16"/>
      <c r="BGA569" s="37"/>
      <c r="BGB569" s="16"/>
      <c r="BGC569" s="37"/>
      <c r="BGD569" s="56">
        <f>BFY569+BGA569+BGC569</f>
        <v>0.15360000000000001</v>
      </c>
      <c r="BPN569" s="88"/>
      <c r="BPO569" s="16"/>
      <c r="BPP569" s="18" t="s">
        <v>24</v>
      </c>
      <c r="BPQ569" s="16" t="s">
        <v>16</v>
      </c>
      <c r="BPR569" s="39">
        <v>2.4E-2</v>
      </c>
      <c r="BPS569" s="37">
        <f>BPS564*BPR569</f>
        <v>4.8000000000000001E-2</v>
      </c>
      <c r="BPT569" s="16">
        <v>3.2</v>
      </c>
      <c r="BPU569" s="37">
        <f>BPT569*BPS569</f>
        <v>0.15360000000000001</v>
      </c>
      <c r="BPV569" s="16"/>
      <c r="BPW569" s="37"/>
      <c r="BPX569" s="16"/>
      <c r="BPY569" s="37"/>
      <c r="BPZ569" s="56">
        <f>BPU569+BPW569+BPY569</f>
        <v>0.15360000000000001</v>
      </c>
      <c r="BZJ569" s="88"/>
      <c r="BZK569" s="16"/>
      <c r="BZL569" s="18" t="s">
        <v>24</v>
      </c>
      <c r="BZM569" s="16" t="s">
        <v>16</v>
      </c>
      <c r="BZN569" s="39">
        <v>2.4E-2</v>
      </c>
      <c r="BZO569" s="37">
        <f>BZO564*BZN569</f>
        <v>4.8000000000000001E-2</v>
      </c>
      <c r="BZP569" s="16">
        <v>3.2</v>
      </c>
      <c r="BZQ569" s="37">
        <f>BZP569*BZO569</f>
        <v>0.15360000000000001</v>
      </c>
      <c r="BZR569" s="16"/>
      <c r="BZS569" s="37"/>
      <c r="BZT569" s="16"/>
      <c r="BZU569" s="37"/>
      <c r="BZV569" s="56">
        <f>BZQ569+BZS569+BZU569</f>
        <v>0.15360000000000001</v>
      </c>
      <c r="CJF569" s="88"/>
      <c r="CJG569" s="16"/>
      <c r="CJH569" s="18" t="s">
        <v>24</v>
      </c>
      <c r="CJI569" s="16" t="s">
        <v>16</v>
      </c>
      <c r="CJJ569" s="39">
        <v>2.4E-2</v>
      </c>
      <c r="CJK569" s="37">
        <f>CJK564*CJJ569</f>
        <v>4.8000000000000001E-2</v>
      </c>
      <c r="CJL569" s="16">
        <v>3.2</v>
      </c>
      <c r="CJM569" s="37">
        <f>CJL569*CJK569</f>
        <v>0.15360000000000001</v>
      </c>
      <c r="CJN569" s="16"/>
      <c r="CJO569" s="37"/>
      <c r="CJP569" s="16"/>
      <c r="CJQ569" s="37"/>
      <c r="CJR569" s="56">
        <f>CJM569+CJO569+CJQ569</f>
        <v>0.15360000000000001</v>
      </c>
      <c r="CTB569" s="88"/>
      <c r="CTC569" s="16"/>
      <c r="CTD569" s="18" t="s">
        <v>24</v>
      </c>
      <c r="CTE569" s="16" t="s">
        <v>16</v>
      </c>
      <c r="CTF569" s="39">
        <v>2.4E-2</v>
      </c>
      <c r="CTG569" s="37">
        <f>CTG564*CTF569</f>
        <v>4.8000000000000001E-2</v>
      </c>
      <c r="CTH569" s="16">
        <v>3.2</v>
      </c>
      <c r="CTI569" s="37">
        <f>CTH569*CTG569</f>
        <v>0.15360000000000001</v>
      </c>
      <c r="CTJ569" s="16"/>
      <c r="CTK569" s="37"/>
      <c r="CTL569" s="16"/>
      <c r="CTM569" s="37"/>
      <c r="CTN569" s="56">
        <f>CTI569+CTK569+CTM569</f>
        <v>0.15360000000000001</v>
      </c>
      <c r="DCX569" s="88"/>
      <c r="DCY569" s="16"/>
      <c r="DCZ569" s="18" t="s">
        <v>24</v>
      </c>
      <c r="DDA569" s="16" t="s">
        <v>16</v>
      </c>
      <c r="DDB569" s="39">
        <v>2.4E-2</v>
      </c>
      <c r="DDC569" s="37">
        <f>DDC564*DDB569</f>
        <v>4.8000000000000001E-2</v>
      </c>
      <c r="DDD569" s="16">
        <v>3.2</v>
      </c>
      <c r="DDE569" s="37">
        <f>DDD569*DDC569</f>
        <v>0.15360000000000001</v>
      </c>
      <c r="DDF569" s="16"/>
      <c r="DDG569" s="37"/>
      <c r="DDH569" s="16"/>
      <c r="DDI569" s="37"/>
      <c r="DDJ569" s="56">
        <f>DDE569+DDG569+DDI569</f>
        <v>0.15360000000000001</v>
      </c>
      <c r="DMT569" s="88"/>
      <c r="DMU569" s="16"/>
      <c r="DMV569" s="18" t="s">
        <v>24</v>
      </c>
      <c r="DMW569" s="16" t="s">
        <v>16</v>
      </c>
      <c r="DMX569" s="39">
        <v>2.4E-2</v>
      </c>
      <c r="DMY569" s="37">
        <f>DMY564*DMX569</f>
        <v>4.8000000000000001E-2</v>
      </c>
      <c r="DMZ569" s="16">
        <v>3.2</v>
      </c>
      <c r="DNA569" s="37">
        <f>DMZ569*DMY569</f>
        <v>0.15360000000000001</v>
      </c>
      <c r="DNB569" s="16"/>
      <c r="DNC569" s="37"/>
      <c r="DND569" s="16"/>
      <c r="DNE569" s="37"/>
      <c r="DNF569" s="56">
        <f>DNA569+DNC569+DNE569</f>
        <v>0.15360000000000001</v>
      </c>
      <c r="DWP569" s="88"/>
      <c r="DWQ569" s="16"/>
      <c r="DWR569" s="18" t="s">
        <v>24</v>
      </c>
      <c r="DWS569" s="16" t="s">
        <v>16</v>
      </c>
      <c r="DWT569" s="39">
        <v>2.4E-2</v>
      </c>
      <c r="DWU569" s="37">
        <f>DWU564*DWT569</f>
        <v>4.8000000000000001E-2</v>
      </c>
      <c r="DWV569" s="16">
        <v>3.2</v>
      </c>
      <c r="DWW569" s="37">
        <f>DWV569*DWU569</f>
        <v>0.15360000000000001</v>
      </c>
      <c r="DWX569" s="16"/>
      <c r="DWY569" s="37"/>
      <c r="DWZ569" s="16"/>
      <c r="DXA569" s="37"/>
      <c r="DXB569" s="56">
        <f>DWW569+DWY569+DXA569</f>
        <v>0.15360000000000001</v>
      </c>
      <c r="EGL569" s="88"/>
      <c r="EGM569" s="16"/>
      <c r="EGN569" s="18" t="s">
        <v>24</v>
      </c>
      <c r="EGO569" s="16" t="s">
        <v>16</v>
      </c>
      <c r="EGP569" s="39">
        <v>2.4E-2</v>
      </c>
      <c r="EGQ569" s="37">
        <f>EGQ564*EGP569</f>
        <v>4.8000000000000001E-2</v>
      </c>
      <c r="EGR569" s="16">
        <v>3.2</v>
      </c>
      <c r="EGS569" s="37">
        <f>EGR569*EGQ569</f>
        <v>0.15360000000000001</v>
      </c>
      <c r="EGT569" s="16"/>
      <c r="EGU569" s="37"/>
      <c r="EGV569" s="16"/>
      <c r="EGW569" s="37"/>
      <c r="EGX569" s="56">
        <f>EGS569+EGU569+EGW569</f>
        <v>0.15360000000000001</v>
      </c>
      <c r="EQH569" s="88"/>
      <c r="EQI569" s="16"/>
      <c r="EQJ569" s="18" t="s">
        <v>24</v>
      </c>
      <c r="EQK569" s="16" t="s">
        <v>16</v>
      </c>
      <c r="EQL569" s="39">
        <v>2.4E-2</v>
      </c>
      <c r="EQM569" s="37">
        <f>EQM564*EQL569</f>
        <v>4.8000000000000001E-2</v>
      </c>
      <c r="EQN569" s="16">
        <v>3.2</v>
      </c>
      <c r="EQO569" s="37">
        <f>EQN569*EQM569</f>
        <v>0.15360000000000001</v>
      </c>
      <c r="EQP569" s="16"/>
      <c r="EQQ569" s="37"/>
      <c r="EQR569" s="16"/>
      <c r="EQS569" s="37"/>
      <c r="EQT569" s="56">
        <f>EQO569+EQQ569+EQS569</f>
        <v>0.15360000000000001</v>
      </c>
      <c r="FAD569" s="88"/>
      <c r="FAE569" s="16"/>
      <c r="FAF569" s="18" t="s">
        <v>24</v>
      </c>
      <c r="FAG569" s="16" t="s">
        <v>16</v>
      </c>
      <c r="FAH569" s="39">
        <v>2.4E-2</v>
      </c>
      <c r="FAI569" s="37">
        <f>FAI564*FAH569</f>
        <v>4.8000000000000001E-2</v>
      </c>
      <c r="FAJ569" s="16">
        <v>3.2</v>
      </c>
      <c r="FAK569" s="37">
        <f>FAJ569*FAI569</f>
        <v>0.15360000000000001</v>
      </c>
      <c r="FAL569" s="16"/>
      <c r="FAM569" s="37"/>
      <c r="FAN569" s="16"/>
      <c r="FAO569" s="37"/>
      <c r="FAP569" s="56">
        <f>FAK569+FAM569+FAO569</f>
        <v>0.15360000000000001</v>
      </c>
      <c r="FJZ569" s="88"/>
      <c r="FKA569" s="16"/>
      <c r="FKB569" s="18" t="s">
        <v>24</v>
      </c>
      <c r="FKC569" s="16" t="s">
        <v>16</v>
      </c>
      <c r="FKD569" s="39">
        <v>2.4E-2</v>
      </c>
      <c r="FKE569" s="37">
        <f>FKE564*FKD569</f>
        <v>4.8000000000000001E-2</v>
      </c>
      <c r="FKF569" s="16">
        <v>3.2</v>
      </c>
      <c r="FKG569" s="37">
        <f>FKF569*FKE569</f>
        <v>0.15360000000000001</v>
      </c>
      <c r="FKH569" s="16"/>
      <c r="FKI569" s="37"/>
      <c r="FKJ569" s="16"/>
      <c r="FKK569" s="37"/>
      <c r="FKL569" s="56">
        <f>FKG569+FKI569+FKK569</f>
        <v>0.15360000000000001</v>
      </c>
      <c r="FTV569" s="88"/>
      <c r="FTW569" s="16"/>
      <c r="FTX569" s="18" t="s">
        <v>24</v>
      </c>
      <c r="FTY569" s="16" t="s">
        <v>16</v>
      </c>
      <c r="FTZ569" s="39">
        <v>2.4E-2</v>
      </c>
      <c r="FUA569" s="37">
        <f>FUA564*FTZ569</f>
        <v>4.8000000000000001E-2</v>
      </c>
      <c r="FUB569" s="16">
        <v>3.2</v>
      </c>
      <c r="FUC569" s="37">
        <f>FUB569*FUA569</f>
        <v>0.15360000000000001</v>
      </c>
      <c r="FUD569" s="16"/>
      <c r="FUE569" s="37"/>
      <c r="FUF569" s="16"/>
      <c r="FUG569" s="37"/>
      <c r="FUH569" s="56">
        <f>FUC569+FUE569+FUG569</f>
        <v>0.15360000000000001</v>
      </c>
      <c r="GDR569" s="88"/>
      <c r="GDS569" s="16"/>
      <c r="GDT569" s="18" t="s">
        <v>24</v>
      </c>
      <c r="GDU569" s="16" t="s">
        <v>16</v>
      </c>
      <c r="GDV569" s="39">
        <v>2.4E-2</v>
      </c>
      <c r="GDW569" s="37">
        <f>GDW564*GDV569</f>
        <v>4.8000000000000001E-2</v>
      </c>
      <c r="GDX569" s="16">
        <v>3.2</v>
      </c>
      <c r="GDY569" s="37">
        <f>GDX569*GDW569</f>
        <v>0.15360000000000001</v>
      </c>
      <c r="GDZ569" s="16"/>
      <c r="GEA569" s="37"/>
      <c r="GEB569" s="16"/>
      <c r="GEC569" s="37"/>
      <c r="GED569" s="56">
        <f>GDY569+GEA569+GEC569</f>
        <v>0.15360000000000001</v>
      </c>
      <c r="GNN569" s="88"/>
      <c r="GNO569" s="16"/>
      <c r="GNP569" s="18" t="s">
        <v>24</v>
      </c>
      <c r="GNQ569" s="16" t="s">
        <v>16</v>
      </c>
      <c r="GNR569" s="39">
        <v>2.4E-2</v>
      </c>
      <c r="GNS569" s="37">
        <f>GNS564*GNR569</f>
        <v>4.8000000000000001E-2</v>
      </c>
      <c r="GNT569" s="16">
        <v>3.2</v>
      </c>
      <c r="GNU569" s="37">
        <f>GNT569*GNS569</f>
        <v>0.15360000000000001</v>
      </c>
      <c r="GNV569" s="16"/>
      <c r="GNW569" s="37"/>
      <c r="GNX569" s="16"/>
      <c r="GNY569" s="37"/>
      <c r="GNZ569" s="56">
        <f>GNU569+GNW569+GNY569</f>
        <v>0.15360000000000001</v>
      </c>
      <c r="GXJ569" s="88"/>
      <c r="GXK569" s="16"/>
      <c r="GXL569" s="18" t="s">
        <v>24</v>
      </c>
      <c r="GXM569" s="16" t="s">
        <v>16</v>
      </c>
      <c r="GXN569" s="39">
        <v>2.4E-2</v>
      </c>
      <c r="GXO569" s="37">
        <f>GXO564*GXN569</f>
        <v>4.8000000000000001E-2</v>
      </c>
      <c r="GXP569" s="16">
        <v>3.2</v>
      </c>
      <c r="GXQ569" s="37">
        <f>GXP569*GXO569</f>
        <v>0.15360000000000001</v>
      </c>
      <c r="GXR569" s="16"/>
      <c r="GXS569" s="37"/>
      <c r="GXT569" s="16"/>
      <c r="GXU569" s="37"/>
      <c r="GXV569" s="56">
        <f>GXQ569+GXS569+GXU569</f>
        <v>0.15360000000000001</v>
      </c>
      <c r="HHF569" s="88"/>
      <c r="HHG569" s="16"/>
      <c r="HHH569" s="18" t="s">
        <v>24</v>
      </c>
      <c r="HHI569" s="16" t="s">
        <v>16</v>
      </c>
      <c r="HHJ569" s="39">
        <v>2.4E-2</v>
      </c>
      <c r="HHK569" s="37">
        <f>HHK564*HHJ569</f>
        <v>4.8000000000000001E-2</v>
      </c>
      <c r="HHL569" s="16">
        <v>3.2</v>
      </c>
      <c r="HHM569" s="37">
        <f>HHL569*HHK569</f>
        <v>0.15360000000000001</v>
      </c>
      <c r="HHN569" s="16"/>
      <c r="HHO569" s="37"/>
      <c r="HHP569" s="16"/>
      <c r="HHQ569" s="37"/>
      <c r="HHR569" s="56">
        <f>HHM569+HHO569+HHQ569</f>
        <v>0.15360000000000001</v>
      </c>
      <c r="HRB569" s="88"/>
      <c r="HRC569" s="16"/>
      <c r="HRD569" s="18" t="s">
        <v>24</v>
      </c>
      <c r="HRE569" s="16" t="s">
        <v>16</v>
      </c>
      <c r="HRF569" s="39">
        <v>2.4E-2</v>
      </c>
      <c r="HRG569" s="37">
        <f>HRG564*HRF569</f>
        <v>4.8000000000000001E-2</v>
      </c>
      <c r="HRH569" s="16">
        <v>3.2</v>
      </c>
      <c r="HRI569" s="37">
        <f>HRH569*HRG569</f>
        <v>0.15360000000000001</v>
      </c>
      <c r="HRJ569" s="16"/>
      <c r="HRK569" s="37"/>
      <c r="HRL569" s="16"/>
      <c r="HRM569" s="37"/>
      <c r="HRN569" s="56">
        <f>HRI569+HRK569+HRM569</f>
        <v>0.15360000000000001</v>
      </c>
      <c r="IAX569" s="88"/>
      <c r="IAY569" s="16"/>
      <c r="IAZ569" s="18" t="s">
        <v>24</v>
      </c>
      <c r="IBA569" s="16" t="s">
        <v>16</v>
      </c>
      <c r="IBB569" s="39">
        <v>2.4E-2</v>
      </c>
      <c r="IBC569" s="37">
        <f>IBC564*IBB569</f>
        <v>4.8000000000000001E-2</v>
      </c>
      <c r="IBD569" s="16">
        <v>3.2</v>
      </c>
      <c r="IBE569" s="37">
        <f>IBD569*IBC569</f>
        <v>0.15360000000000001</v>
      </c>
      <c r="IBF569" s="16"/>
      <c r="IBG569" s="37"/>
      <c r="IBH569" s="16"/>
      <c r="IBI569" s="37"/>
      <c r="IBJ569" s="56">
        <f>IBE569+IBG569+IBI569</f>
        <v>0.15360000000000001</v>
      </c>
      <c r="IKT569" s="88"/>
      <c r="IKU569" s="16"/>
      <c r="IKV569" s="18" t="s">
        <v>24</v>
      </c>
      <c r="IKW569" s="16" t="s">
        <v>16</v>
      </c>
      <c r="IKX569" s="39">
        <v>2.4E-2</v>
      </c>
      <c r="IKY569" s="37">
        <f>IKY564*IKX569</f>
        <v>4.8000000000000001E-2</v>
      </c>
      <c r="IKZ569" s="16">
        <v>3.2</v>
      </c>
      <c r="ILA569" s="37">
        <f>IKZ569*IKY569</f>
        <v>0.15360000000000001</v>
      </c>
      <c r="ILB569" s="16"/>
      <c r="ILC569" s="37"/>
      <c r="ILD569" s="16"/>
      <c r="ILE569" s="37"/>
      <c r="ILF569" s="56">
        <f>ILA569+ILC569+ILE569</f>
        <v>0.15360000000000001</v>
      </c>
      <c r="IUP569" s="88"/>
      <c r="IUQ569" s="16"/>
      <c r="IUR569" s="18" t="s">
        <v>24</v>
      </c>
      <c r="IUS569" s="16" t="s">
        <v>16</v>
      </c>
      <c r="IUT569" s="39">
        <v>2.4E-2</v>
      </c>
      <c r="IUU569" s="37">
        <f>IUU564*IUT569</f>
        <v>4.8000000000000001E-2</v>
      </c>
      <c r="IUV569" s="16">
        <v>3.2</v>
      </c>
      <c r="IUW569" s="37">
        <f>IUV569*IUU569</f>
        <v>0.15360000000000001</v>
      </c>
      <c r="IUX569" s="16"/>
      <c r="IUY569" s="37"/>
      <c r="IUZ569" s="16"/>
      <c r="IVA569" s="37"/>
      <c r="IVB569" s="56">
        <f>IUW569+IUY569+IVA569</f>
        <v>0.15360000000000001</v>
      </c>
      <c r="JEL569" s="88"/>
      <c r="JEM569" s="16"/>
      <c r="JEN569" s="18" t="s">
        <v>24</v>
      </c>
      <c r="JEO569" s="16" t="s">
        <v>16</v>
      </c>
      <c r="JEP569" s="39">
        <v>2.4E-2</v>
      </c>
      <c r="JEQ569" s="37">
        <f>JEQ564*JEP569</f>
        <v>4.8000000000000001E-2</v>
      </c>
      <c r="JER569" s="16">
        <v>3.2</v>
      </c>
      <c r="JES569" s="37">
        <f>JER569*JEQ569</f>
        <v>0.15360000000000001</v>
      </c>
      <c r="JET569" s="16"/>
      <c r="JEU569" s="37"/>
      <c r="JEV569" s="16"/>
      <c r="JEW569" s="37"/>
      <c r="JEX569" s="56">
        <f>JES569+JEU569+JEW569</f>
        <v>0.15360000000000001</v>
      </c>
      <c r="JOH569" s="88"/>
      <c r="JOI569" s="16"/>
      <c r="JOJ569" s="18" t="s">
        <v>24</v>
      </c>
      <c r="JOK569" s="16" t="s">
        <v>16</v>
      </c>
      <c r="JOL569" s="39">
        <v>2.4E-2</v>
      </c>
      <c r="JOM569" s="37">
        <f>JOM564*JOL569</f>
        <v>4.8000000000000001E-2</v>
      </c>
      <c r="JON569" s="16">
        <v>3.2</v>
      </c>
      <c r="JOO569" s="37">
        <f>JON569*JOM569</f>
        <v>0.15360000000000001</v>
      </c>
      <c r="JOP569" s="16"/>
      <c r="JOQ569" s="37"/>
      <c r="JOR569" s="16"/>
      <c r="JOS569" s="37"/>
      <c r="JOT569" s="56">
        <f>JOO569+JOQ569+JOS569</f>
        <v>0.15360000000000001</v>
      </c>
      <c r="JYD569" s="88"/>
      <c r="JYE569" s="16"/>
      <c r="JYF569" s="18" t="s">
        <v>24</v>
      </c>
      <c r="JYG569" s="16" t="s">
        <v>16</v>
      </c>
      <c r="JYH569" s="39">
        <v>2.4E-2</v>
      </c>
      <c r="JYI569" s="37">
        <f>JYI564*JYH569</f>
        <v>4.8000000000000001E-2</v>
      </c>
      <c r="JYJ569" s="16">
        <v>3.2</v>
      </c>
      <c r="JYK569" s="37">
        <f>JYJ569*JYI569</f>
        <v>0.15360000000000001</v>
      </c>
      <c r="JYL569" s="16"/>
      <c r="JYM569" s="37"/>
      <c r="JYN569" s="16"/>
      <c r="JYO569" s="37"/>
      <c r="JYP569" s="56">
        <f>JYK569+JYM569+JYO569</f>
        <v>0.15360000000000001</v>
      </c>
      <c r="KHZ569" s="88"/>
      <c r="KIA569" s="16"/>
      <c r="KIB569" s="18" t="s">
        <v>24</v>
      </c>
      <c r="KIC569" s="16" t="s">
        <v>16</v>
      </c>
      <c r="KID569" s="39">
        <v>2.4E-2</v>
      </c>
      <c r="KIE569" s="37">
        <f>KIE564*KID569</f>
        <v>4.8000000000000001E-2</v>
      </c>
      <c r="KIF569" s="16">
        <v>3.2</v>
      </c>
      <c r="KIG569" s="37">
        <f>KIF569*KIE569</f>
        <v>0.15360000000000001</v>
      </c>
      <c r="KIH569" s="16"/>
      <c r="KII569" s="37"/>
      <c r="KIJ569" s="16"/>
      <c r="KIK569" s="37"/>
      <c r="KIL569" s="56">
        <f>KIG569+KII569+KIK569</f>
        <v>0.15360000000000001</v>
      </c>
      <c r="KRV569" s="88"/>
      <c r="KRW569" s="16"/>
      <c r="KRX569" s="18" t="s">
        <v>24</v>
      </c>
      <c r="KRY569" s="16" t="s">
        <v>16</v>
      </c>
      <c r="KRZ569" s="39">
        <v>2.4E-2</v>
      </c>
      <c r="KSA569" s="37">
        <f>KSA564*KRZ569</f>
        <v>4.8000000000000001E-2</v>
      </c>
      <c r="KSB569" s="16">
        <v>3.2</v>
      </c>
      <c r="KSC569" s="37">
        <f>KSB569*KSA569</f>
        <v>0.15360000000000001</v>
      </c>
      <c r="KSD569" s="16"/>
      <c r="KSE569" s="37"/>
      <c r="KSF569" s="16"/>
      <c r="KSG569" s="37"/>
      <c r="KSH569" s="56">
        <f>KSC569+KSE569+KSG569</f>
        <v>0.15360000000000001</v>
      </c>
      <c r="LBR569" s="88"/>
      <c r="LBS569" s="16"/>
      <c r="LBT569" s="18" t="s">
        <v>24</v>
      </c>
      <c r="LBU569" s="16" t="s">
        <v>16</v>
      </c>
      <c r="LBV569" s="39">
        <v>2.4E-2</v>
      </c>
      <c r="LBW569" s="37">
        <f>LBW564*LBV569</f>
        <v>4.8000000000000001E-2</v>
      </c>
      <c r="LBX569" s="16">
        <v>3.2</v>
      </c>
      <c r="LBY569" s="37">
        <f>LBX569*LBW569</f>
        <v>0.15360000000000001</v>
      </c>
      <c r="LBZ569" s="16"/>
      <c r="LCA569" s="37"/>
      <c r="LCB569" s="16"/>
      <c r="LCC569" s="37"/>
      <c r="LCD569" s="56">
        <f>LBY569+LCA569+LCC569</f>
        <v>0.15360000000000001</v>
      </c>
      <c r="LLN569" s="88"/>
      <c r="LLO569" s="16"/>
      <c r="LLP569" s="18" t="s">
        <v>24</v>
      </c>
      <c r="LLQ569" s="16" t="s">
        <v>16</v>
      </c>
      <c r="LLR569" s="39">
        <v>2.4E-2</v>
      </c>
      <c r="LLS569" s="37">
        <f>LLS564*LLR569</f>
        <v>4.8000000000000001E-2</v>
      </c>
      <c r="LLT569" s="16">
        <v>3.2</v>
      </c>
      <c r="LLU569" s="37">
        <f>LLT569*LLS569</f>
        <v>0.15360000000000001</v>
      </c>
      <c r="LLV569" s="16"/>
      <c r="LLW569" s="37"/>
      <c r="LLX569" s="16"/>
      <c r="LLY569" s="37"/>
      <c r="LLZ569" s="56">
        <f>LLU569+LLW569+LLY569</f>
        <v>0.15360000000000001</v>
      </c>
      <c r="LVJ569" s="88"/>
      <c r="LVK569" s="16"/>
      <c r="LVL569" s="18" t="s">
        <v>24</v>
      </c>
      <c r="LVM569" s="16" t="s">
        <v>16</v>
      </c>
      <c r="LVN569" s="39">
        <v>2.4E-2</v>
      </c>
      <c r="LVO569" s="37">
        <f>LVO564*LVN569</f>
        <v>4.8000000000000001E-2</v>
      </c>
      <c r="LVP569" s="16">
        <v>3.2</v>
      </c>
      <c r="LVQ569" s="37">
        <f>LVP569*LVO569</f>
        <v>0.15360000000000001</v>
      </c>
      <c r="LVR569" s="16"/>
      <c r="LVS569" s="37"/>
      <c r="LVT569" s="16"/>
      <c r="LVU569" s="37"/>
      <c r="LVV569" s="56">
        <f>LVQ569+LVS569+LVU569</f>
        <v>0.15360000000000001</v>
      </c>
      <c r="MFF569" s="88"/>
      <c r="MFG569" s="16"/>
      <c r="MFH569" s="18" t="s">
        <v>24</v>
      </c>
      <c r="MFI569" s="16" t="s">
        <v>16</v>
      </c>
      <c r="MFJ569" s="39">
        <v>2.4E-2</v>
      </c>
      <c r="MFK569" s="37">
        <f>MFK564*MFJ569</f>
        <v>4.8000000000000001E-2</v>
      </c>
      <c r="MFL569" s="16">
        <v>3.2</v>
      </c>
      <c r="MFM569" s="37">
        <f>MFL569*MFK569</f>
        <v>0.15360000000000001</v>
      </c>
      <c r="MFN569" s="16"/>
      <c r="MFO569" s="37"/>
      <c r="MFP569" s="16"/>
      <c r="MFQ569" s="37"/>
      <c r="MFR569" s="56">
        <f>MFM569+MFO569+MFQ569</f>
        <v>0.15360000000000001</v>
      </c>
      <c r="MPB569" s="88"/>
      <c r="MPC569" s="16"/>
      <c r="MPD569" s="18" t="s">
        <v>24</v>
      </c>
      <c r="MPE569" s="16" t="s">
        <v>16</v>
      </c>
      <c r="MPF569" s="39">
        <v>2.4E-2</v>
      </c>
      <c r="MPG569" s="37">
        <f>MPG564*MPF569</f>
        <v>4.8000000000000001E-2</v>
      </c>
      <c r="MPH569" s="16">
        <v>3.2</v>
      </c>
      <c r="MPI569" s="37">
        <f>MPH569*MPG569</f>
        <v>0.15360000000000001</v>
      </c>
      <c r="MPJ569" s="16"/>
      <c r="MPK569" s="37"/>
      <c r="MPL569" s="16"/>
      <c r="MPM569" s="37"/>
      <c r="MPN569" s="56">
        <f>MPI569+MPK569+MPM569</f>
        <v>0.15360000000000001</v>
      </c>
      <c r="MYX569" s="88"/>
      <c r="MYY569" s="16"/>
      <c r="MYZ569" s="18" t="s">
        <v>24</v>
      </c>
      <c r="MZA569" s="16" t="s">
        <v>16</v>
      </c>
      <c r="MZB569" s="39">
        <v>2.4E-2</v>
      </c>
      <c r="MZC569" s="37">
        <f>MZC564*MZB569</f>
        <v>4.8000000000000001E-2</v>
      </c>
      <c r="MZD569" s="16">
        <v>3.2</v>
      </c>
      <c r="MZE569" s="37">
        <f>MZD569*MZC569</f>
        <v>0.15360000000000001</v>
      </c>
      <c r="MZF569" s="16"/>
      <c r="MZG569" s="37"/>
      <c r="MZH569" s="16"/>
      <c r="MZI569" s="37"/>
      <c r="MZJ569" s="56">
        <f>MZE569+MZG569+MZI569</f>
        <v>0.15360000000000001</v>
      </c>
      <c r="NIT569" s="88"/>
      <c r="NIU569" s="16"/>
      <c r="NIV569" s="18" t="s">
        <v>24</v>
      </c>
      <c r="NIW569" s="16" t="s">
        <v>16</v>
      </c>
      <c r="NIX569" s="39">
        <v>2.4E-2</v>
      </c>
      <c r="NIY569" s="37">
        <f>NIY564*NIX569</f>
        <v>4.8000000000000001E-2</v>
      </c>
      <c r="NIZ569" s="16">
        <v>3.2</v>
      </c>
      <c r="NJA569" s="37">
        <f>NIZ569*NIY569</f>
        <v>0.15360000000000001</v>
      </c>
      <c r="NJB569" s="16"/>
      <c r="NJC569" s="37"/>
      <c r="NJD569" s="16"/>
      <c r="NJE569" s="37"/>
      <c r="NJF569" s="56">
        <f>NJA569+NJC569+NJE569</f>
        <v>0.15360000000000001</v>
      </c>
      <c r="NSP569" s="88"/>
      <c r="NSQ569" s="16"/>
      <c r="NSR569" s="18" t="s">
        <v>24</v>
      </c>
      <c r="NSS569" s="16" t="s">
        <v>16</v>
      </c>
      <c r="NST569" s="39">
        <v>2.4E-2</v>
      </c>
      <c r="NSU569" s="37">
        <f>NSU564*NST569</f>
        <v>4.8000000000000001E-2</v>
      </c>
      <c r="NSV569" s="16">
        <v>3.2</v>
      </c>
      <c r="NSW569" s="37">
        <f>NSV569*NSU569</f>
        <v>0.15360000000000001</v>
      </c>
      <c r="NSX569" s="16"/>
      <c r="NSY569" s="37"/>
      <c r="NSZ569" s="16"/>
      <c r="NTA569" s="37"/>
      <c r="NTB569" s="56">
        <f>NSW569+NSY569+NTA569</f>
        <v>0.15360000000000001</v>
      </c>
      <c r="OCL569" s="88"/>
      <c r="OCM569" s="16"/>
      <c r="OCN569" s="18" t="s">
        <v>24</v>
      </c>
      <c r="OCO569" s="16" t="s">
        <v>16</v>
      </c>
      <c r="OCP569" s="39">
        <v>2.4E-2</v>
      </c>
      <c r="OCQ569" s="37">
        <f>OCQ564*OCP569</f>
        <v>4.8000000000000001E-2</v>
      </c>
      <c r="OCR569" s="16">
        <v>3.2</v>
      </c>
      <c r="OCS569" s="37">
        <f>OCR569*OCQ569</f>
        <v>0.15360000000000001</v>
      </c>
      <c r="OCT569" s="16"/>
      <c r="OCU569" s="37"/>
      <c r="OCV569" s="16"/>
      <c r="OCW569" s="37"/>
      <c r="OCX569" s="56">
        <f>OCS569+OCU569+OCW569</f>
        <v>0.15360000000000001</v>
      </c>
      <c r="OMH569" s="88"/>
      <c r="OMI569" s="16"/>
      <c r="OMJ569" s="18" t="s">
        <v>24</v>
      </c>
      <c r="OMK569" s="16" t="s">
        <v>16</v>
      </c>
      <c r="OML569" s="39">
        <v>2.4E-2</v>
      </c>
      <c r="OMM569" s="37">
        <f>OMM564*OML569</f>
        <v>4.8000000000000001E-2</v>
      </c>
      <c r="OMN569" s="16">
        <v>3.2</v>
      </c>
      <c r="OMO569" s="37">
        <f>OMN569*OMM569</f>
        <v>0.15360000000000001</v>
      </c>
      <c r="OMP569" s="16"/>
      <c r="OMQ569" s="37"/>
      <c r="OMR569" s="16"/>
      <c r="OMS569" s="37"/>
      <c r="OMT569" s="56">
        <f>OMO569+OMQ569+OMS569</f>
        <v>0.15360000000000001</v>
      </c>
      <c r="OWD569" s="88"/>
      <c r="OWE569" s="16"/>
      <c r="OWF569" s="18" t="s">
        <v>24</v>
      </c>
      <c r="OWG569" s="16" t="s">
        <v>16</v>
      </c>
      <c r="OWH569" s="39">
        <v>2.4E-2</v>
      </c>
      <c r="OWI569" s="37">
        <f>OWI564*OWH569</f>
        <v>4.8000000000000001E-2</v>
      </c>
      <c r="OWJ569" s="16">
        <v>3.2</v>
      </c>
      <c r="OWK569" s="37">
        <f>OWJ569*OWI569</f>
        <v>0.15360000000000001</v>
      </c>
      <c r="OWL569" s="16"/>
      <c r="OWM569" s="37"/>
      <c r="OWN569" s="16"/>
      <c r="OWO569" s="37"/>
      <c r="OWP569" s="56">
        <f>OWK569+OWM569+OWO569</f>
        <v>0.15360000000000001</v>
      </c>
      <c r="PFZ569" s="88"/>
      <c r="PGA569" s="16"/>
      <c r="PGB569" s="18" t="s">
        <v>24</v>
      </c>
      <c r="PGC569" s="16" t="s">
        <v>16</v>
      </c>
      <c r="PGD569" s="39">
        <v>2.4E-2</v>
      </c>
      <c r="PGE569" s="37">
        <f>PGE564*PGD569</f>
        <v>4.8000000000000001E-2</v>
      </c>
      <c r="PGF569" s="16">
        <v>3.2</v>
      </c>
      <c r="PGG569" s="37">
        <f>PGF569*PGE569</f>
        <v>0.15360000000000001</v>
      </c>
      <c r="PGH569" s="16"/>
      <c r="PGI569" s="37"/>
      <c r="PGJ569" s="16"/>
      <c r="PGK569" s="37"/>
      <c r="PGL569" s="56">
        <f>PGG569+PGI569+PGK569</f>
        <v>0.15360000000000001</v>
      </c>
      <c r="PPV569" s="88"/>
      <c r="PPW569" s="16"/>
      <c r="PPX569" s="18" t="s">
        <v>24</v>
      </c>
      <c r="PPY569" s="16" t="s">
        <v>16</v>
      </c>
      <c r="PPZ569" s="39">
        <v>2.4E-2</v>
      </c>
      <c r="PQA569" s="37">
        <f>PQA564*PPZ569</f>
        <v>4.8000000000000001E-2</v>
      </c>
      <c r="PQB569" s="16">
        <v>3.2</v>
      </c>
      <c r="PQC569" s="37">
        <f>PQB569*PQA569</f>
        <v>0.15360000000000001</v>
      </c>
      <c r="PQD569" s="16"/>
      <c r="PQE569" s="37"/>
      <c r="PQF569" s="16"/>
      <c r="PQG569" s="37"/>
      <c r="PQH569" s="56">
        <f>PQC569+PQE569+PQG569</f>
        <v>0.15360000000000001</v>
      </c>
      <c r="PZR569" s="88"/>
      <c r="PZS569" s="16"/>
      <c r="PZT569" s="18" t="s">
        <v>24</v>
      </c>
      <c r="PZU569" s="16" t="s">
        <v>16</v>
      </c>
      <c r="PZV569" s="39">
        <v>2.4E-2</v>
      </c>
      <c r="PZW569" s="37">
        <f>PZW564*PZV569</f>
        <v>4.8000000000000001E-2</v>
      </c>
      <c r="PZX569" s="16">
        <v>3.2</v>
      </c>
      <c r="PZY569" s="37">
        <f>PZX569*PZW569</f>
        <v>0.15360000000000001</v>
      </c>
      <c r="PZZ569" s="16"/>
      <c r="QAA569" s="37"/>
      <c r="QAB569" s="16"/>
      <c r="QAC569" s="37"/>
      <c r="QAD569" s="56">
        <f>PZY569+QAA569+QAC569</f>
        <v>0.15360000000000001</v>
      </c>
      <c r="QJN569" s="88"/>
      <c r="QJO569" s="16"/>
      <c r="QJP569" s="18" t="s">
        <v>24</v>
      </c>
      <c r="QJQ569" s="16" t="s">
        <v>16</v>
      </c>
      <c r="QJR569" s="39">
        <v>2.4E-2</v>
      </c>
      <c r="QJS569" s="37">
        <f>QJS564*QJR569</f>
        <v>4.8000000000000001E-2</v>
      </c>
      <c r="QJT569" s="16">
        <v>3.2</v>
      </c>
      <c r="QJU569" s="37">
        <f>QJT569*QJS569</f>
        <v>0.15360000000000001</v>
      </c>
      <c r="QJV569" s="16"/>
      <c r="QJW569" s="37"/>
      <c r="QJX569" s="16"/>
      <c r="QJY569" s="37"/>
      <c r="QJZ569" s="56">
        <f>QJU569+QJW569+QJY569</f>
        <v>0.15360000000000001</v>
      </c>
      <c r="QTJ569" s="88"/>
      <c r="QTK569" s="16"/>
      <c r="QTL569" s="18" t="s">
        <v>24</v>
      </c>
      <c r="QTM569" s="16" t="s">
        <v>16</v>
      </c>
      <c r="QTN569" s="39">
        <v>2.4E-2</v>
      </c>
      <c r="QTO569" s="37">
        <f>QTO564*QTN569</f>
        <v>4.8000000000000001E-2</v>
      </c>
      <c r="QTP569" s="16">
        <v>3.2</v>
      </c>
      <c r="QTQ569" s="37">
        <f>QTP569*QTO569</f>
        <v>0.15360000000000001</v>
      </c>
      <c r="QTR569" s="16"/>
      <c r="QTS569" s="37"/>
      <c r="QTT569" s="16"/>
      <c r="QTU569" s="37"/>
      <c r="QTV569" s="56">
        <f>QTQ569+QTS569+QTU569</f>
        <v>0.15360000000000001</v>
      </c>
      <c r="RDF569" s="88"/>
      <c r="RDG569" s="16"/>
      <c r="RDH569" s="18" t="s">
        <v>24</v>
      </c>
      <c r="RDI569" s="16" t="s">
        <v>16</v>
      </c>
      <c r="RDJ569" s="39">
        <v>2.4E-2</v>
      </c>
      <c r="RDK569" s="37">
        <f>RDK564*RDJ569</f>
        <v>4.8000000000000001E-2</v>
      </c>
      <c r="RDL569" s="16">
        <v>3.2</v>
      </c>
      <c r="RDM569" s="37">
        <f>RDL569*RDK569</f>
        <v>0.15360000000000001</v>
      </c>
      <c r="RDN569" s="16"/>
      <c r="RDO569" s="37"/>
      <c r="RDP569" s="16"/>
      <c r="RDQ569" s="37"/>
      <c r="RDR569" s="56">
        <f>RDM569+RDO569+RDQ569</f>
        <v>0.15360000000000001</v>
      </c>
      <c r="RNB569" s="88"/>
      <c r="RNC569" s="16"/>
      <c r="RND569" s="18" t="s">
        <v>24</v>
      </c>
      <c r="RNE569" s="16" t="s">
        <v>16</v>
      </c>
      <c r="RNF569" s="39">
        <v>2.4E-2</v>
      </c>
      <c r="RNG569" s="37">
        <f>RNG564*RNF569</f>
        <v>4.8000000000000001E-2</v>
      </c>
      <c r="RNH569" s="16">
        <v>3.2</v>
      </c>
      <c r="RNI569" s="37">
        <f>RNH569*RNG569</f>
        <v>0.15360000000000001</v>
      </c>
      <c r="RNJ569" s="16"/>
      <c r="RNK569" s="37"/>
      <c r="RNL569" s="16"/>
      <c r="RNM569" s="37"/>
      <c r="RNN569" s="56">
        <f>RNI569+RNK569+RNM569</f>
        <v>0.15360000000000001</v>
      </c>
      <c r="RWX569" s="88"/>
      <c r="RWY569" s="16"/>
      <c r="RWZ569" s="18" t="s">
        <v>24</v>
      </c>
      <c r="RXA569" s="16" t="s">
        <v>16</v>
      </c>
      <c r="RXB569" s="39">
        <v>2.4E-2</v>
      </c>
      <c r="RXC569" s="37">
        <f>RXC564*RXB569</f>
        <v>4.8000000000000001E-2</v>
      </c>
      <c r="RXD569" s="16">
        <v>3.2</v>
      </c>
      <c r="RXE569" s="37">
        <f>RXD569*RXC569</f>
        <v>0.15360000000000001</v>
      </c>
      <c r="RXF569" s="16"/>
      <c r="RXG569" s="37"/>
      <c r="RXH569" s="16"/>
      <c r="RXI569" s="37"/>
      <c r="RXJ569" s="56">
        <f>RXE569+RXG569+RXI569</f>
        <v>0.15360000000000001</v>
      </c>
      <c r="SGT569" s="88"/>
      <c r="SGU569" s="16"/>
      <c r="SGV569" s="18" t="s">
        <v>24</v>
      </c>
      <c r="SGW569" s="16" t="s">
        <v>16</v>
      </c>
      <c r="SGX569" s="39">
        <v>2.4E-2</v>
      </c>
      <c r="SGY569" s="37">
        <f>SGY564*SGX569</f>
        <v>4.8000000000000001E-2</v>
      </c>
      <c r="SGZ569" s="16">
        <v>3.2</v>
      </c>
      <c r="SHA569" s="37">
        <f>SGZ569*SGY569</f>
        <v>0.15360000000000001</v>
      </c>
      <c r="SHB569" s="16"/>
      <c r="SHC569" s="37"/>
      <c r="SHD569" s="16"/>
      <c r="SHE569" s="37"/>
      <c r="SHF569" s="56">
        <f>SHA569+SHC569+SHE569</f>
        <v>0.15360000000000001</v>
      </c>
      <c r="SQP569" s="88"/>
      <c r="SQQ569" s="16"/>
      <c r="SQR569" s="18" t="s">
        <v>24</v>
      </c>
      <c r="SQS569" s="16" t="s">
        <v>16</v>
      </c>
      <c r="SQT569" s="39">
        <v>2.4E-2</v>
      </c>
      <c r="SQU569" s="37">
        <f>SQU564*SQT569</f>
        <v>4.8000000000000001E-2</v>
      </c>
      <c r="SQV569" s="16">
        <v>3.2</v>
      </c>
      <c r="SQW569" s="37">
        <f>SQV569*SQU569</f>
        <v>0.15360000000000001</v>
      </c>
      <c r="SQX569" s="16"/>
      <c r="SQY569" s="37"/>
      <c r="SQZ569" s="16"/>
      <c r="SRA569" s="37"/>
      <c r="SRB569" s="56">
        <f>SQW569+SQY569+SRA569</f>
        <v>0.15360000000000001</v>
      </c>
      <c r="TAL569" s="88"/>
      <c r="TAM569" s="16"/>
      <c r="TAN569" s="18" t="s">
        <v>24</v>
      </c>
      <c r="TAO569" s="16" t="s">
        <v>16</v>
      </c>
      <c r="TAP569" s="39">
        <v>2.4E-2</v>
      </c>
      <c r="TAQ569" s="37">
        <f>TAQ564*TAP569</f>
        <v>4.8000000000000001E-2</v>
      </c>
      <c r="TAR569" s="16">
        <v>3.2</v>
      </c>
      <c r="TAS569" s="37">
        <f>TAR569*TAQ569</f>
        <v>0.15360000000000001</v>
      </c>
      <c r="TAT569" s="16"/>
      <c r="TAU569" s="37"/>
      <c r="TAV569" s="16"/>
      <c r="TAW569" s="37"/>
      <c r="TAX569" s="56">
        <f>TAS569+TAU569+TAW569</f>
        <v>0.15360000000000001</v>
      </c>
      <c r="TKH569" s="88"/>
      <c r="TKI569" s="16"/>
      <c r="TKJ569" s="18" t="s">
        <v>24</v>
      </c>
      <c r="TKK569" s="16" t="s">
        <v>16</v>
      </c>
      <c r="TKL569" s="39">
        <v>2.4E-2</v>
      </c>
      <c r="TKM569" s="37">
        <f>TKM564*TKL569</f>
        <v>4.8000000000000001E-2</v>
      </c>
      <c r="TKN569" s="16">
        <v>3.2</v>
      </c>
      <c r="TKO569" s="37">
        <f>TKN569*TKM569</f>
        <v>0.15360000000000001</v>
      </c>
      <c r="TKP569" s="16"/>
      <c r="TKQ569" s="37"/>
      <c r="TKR569" s="16"/>
      <c r="TKS569" s="37"/>
      <c r="TKT569" s="56">
        <f>TKO569+TKQ569+TKS569</f>
        <v>0.15360000000000001</v>
      </c>
      <c r="TUD569" s="88"/>
      <c r="TUE569" s="16"/>
      <c r="TUF569" s="18" t="s">
        <v>24</v>
      </c>
      <c r="TUG569" s="16" t="s">
        <v>16</v>
      </c>
      <c r="TUH569" s="39">
        <v>2.4E-2</v>
      </c>
      <c r="TUI569" s="37">
        <f>TUI564*TUH569</f>
        <v>4.8000000000000001E-2</v>
      </c>
      <c r="TUJ569" s="16">
        <v>3.2</v>
      </c>
      <c r="TUK569" s="37">
        <f>TUJ569*TUI569</f>
        <v>0.15360000000000001</v>
      </c>
      <c r="TUL569" s="16"/>
      <c r="TUM569" s="37"/>
      <c r="TUN569" s="16"/>
      <c r="TUO569" s="37"/>
      <c r="TUP569" s="56">
        <f>TUK569+TUM569+TUO569</f>
        <v>0.15360000000000001</v>
      </c>
      <c r="UDZ569" s="88"/>
      <c r="UEA569" s="16"/>
      <c r="UEB569" s="18" t="s">
        <v>24</v>
      </c>
      <c r="UEC569" s="16" t="s">
        <v>16</v>
      </c>
      <c r="UED569" s="39">
        <v>2.4E-2</v>
      </c>
      <c r="UEE569" s="37">
        <f>UEE564*UED569</f>
        <v>4.8000000000000001E-2</v>
      </c>
      <c r="UEF569" s="16">
        <v>3.2</v>
      </c>
      <c r="UEG569" s="37">
        <f>UEF569*UEE569</f>
        <v>0.15360000000000001</v>
      </c>
      <c r="UEH569" s="16"/>
      <c r="UEI569" s="37"/>
      <c r="UEJ569" s="16"/>
      <c r="UEK569" s="37"/>
      <c r="UEL569" s="56">
        <f>UEG569+UEI569+UEK569</f>
        <v>0.15360000000000001</v>
      </c>
      <c r="UNV569" s="88"/>
      <c r="UNW569" s="16"/>
      <c r="UNX569" s="18" t="s">
        <v>24</v>
      </c>
      <c r="UNY569" s="16" t="s">
        <v>16</v>
      </c>
      <c r="UNZ569" s="39">
        <v>2.4E-2</v>
      </c>
      <c r="UOA569" s="37">
        <f>UOA564*UNZ569</f>
        <v>4.8000000000000001E-2</v>
      </c>
      <c r="UOB569" s="16">
        <v>3.2</v>
      </c>
      <c r="UOC569" s="37">
        <f>UOB569*UOA569</f>
        <v>0.15360000000000001</v>
      </c>
      <c r="UOD569" s="16"/>
      <c r="UOE569" s="37"/>
      <c r="UOF569" s="16"/>
      <c r="UOG569" s="37"/>
      <c r="UOH569" s="56">
        <f>UOC569+UOE569+UOG569</f>
        <v>0.15360000000000001</v>
      </c>
      <c r="UXR569" s="88"/>
      <c r="UXS569" s="16"/>
      <c r="UXT569" s="18" t="s">
        <v>24</v>
      </c>
      <c r="UXU569" s="16" t="s">
        <v>16</v>
      </c>
      <c r="UXV569" s="39">
        <v>2.4E-2</v>
      </c>
      <c r="UXW569" s="37">
        <f>UXW564*UXV569</f>
        <v>4.8000000000000001E-2</v>
      </c>
      <c r="UXX569" s="16">
        <v>3.2</v>
      </c>
      <c r="UXY569" s="37">
        <f>UXX569*UXW569</f>
        <v>0.15360000000000001</v>
      </c>
      <c r="UXZ569" s="16"/>
      <c r="UYA569" s="37"/>
      <c r="UYB569" s="16"/>
      <c r="UYC569" s="37"/>
      <c r="UYD569" s="56">
        <f>UXY569+UYA569+UYC569</f>
        <v>0.15360000000000001</v>
      </c>
      <c r="VHN569" s="88"/>
      <c r="VHO569" s="16"/>
      <c r="VHP569" s="18" t="s">
        <v>24</v>
      </c>
      <c r="VHQ569" s="16" t="s">
        <v>16</v>
      </c>
      <c r="VHR569" s="39">
        <v>2.4E-2</v>
      </c>
      <c r="VHS569" s="37">
        <f>VHS564*VHR569</f>
        <v>4.8000000000000001E-2</v>
      </c>
      <c r="VHT569" s="16">
        <v>3.2</v>
      </c>
      <c r="VHU569" s="37">
        <f>VHT569*VHS569</f>
        <v>0.15360000000000001</v>
      </c>
      <c r="VHV569" s="16"/>
      <c r="VHW569" s="37"/>
      <c r="VHX569" s="16"/>
      <c r="VHY569" s="37"/>
      <c r="VHZ569" s="56">
        <f>VHU569+VHW569+VHY569</f>
        <v>0.15360000000000001</v>
      </c>
      <c r="VRJ569" s="88"/>
      <c r="VRK569" s="16"/>
      <c r="VRL569" s="18" t="s">
        <v>24</v>
      </c>
      <c r="VRM569" s="16" t="s">
        <v>16</v>
      </c>
      <c r="VRN569" s="39">
        <v>2.4E-2</v>
      </c>
      <c r="VRO569" s="37">
        <f>VRO564*VRN569</f>
        <v>4.8000000000000001E-2</v>
      </c>
      <c r="VRP569" s="16">
        <v>3.2</v>
      </c>
      <c r="VRQ569" s="37">
        <f>VRP569*VRO569</f>
        <v>0.15360000000000001</v>
      </c>
      <c r="VRR569" s="16"/>
      <c r="VRS569" s="37"/>
      <c r="VRT569" s="16"/>
      <c r="VRU569" s="37"/>
      <c r="VRV569" s="56">
        <f>VRQ569+VRS569+VRU569</f>
        <v>0.15360000000000001</v>
      </c>
      <c r="WBF569" s="88"/>
      <c r="WBG569" s="16"/>
      <c r="WBH569" s="18" t="s">
        <v>24</v>
      </c>
      <c r="WBI569" s="16" t="s">
        <v>16</v>
      </c>
      <c r="WBJ569" s="39">
        <v>2.4E-2</v>
      </c>
      <c r="WBK569" s="37">
        <f>WBK564*WBJ569</f>
        <v>4.8000000000000001E-2</v>
      </c>
      <c r="WBL569" s="16">
        <v>3.2</v>
      </c>
      <c r="WBM569" s="37">
        <f>WBL569*WBK569</f>
        <v>0.15360000000000001</v>
      </c>
      <c r="WBN569" s="16"/>
      <c r="WBO569" s="37"/>
      <c r="WBP569" s="16"/>
      <c r="WBQ569" s="37"/>
      <c r="WBR569" s="56">
        <f>WBM569+WBO569+WBQ569</f>
        <v>0.15360000000000001</v>
      </c>
      <c r="WLB569" s="88"/>
      <c r="WLC569" s="16"/>
      <c r="WLD569" s="18" t="s">
        <v>24</v>
      </c>
      <c r="WLE569" s="16" t="s">
        <v>16</v>
      </c>
      <c r="WLF569" s="39">
        <v>2.4E-2</v>
      </c>
      <c r="WLG569" s="37">
        <f>WLG564*WLF569</f>
        <v>4.8000000000000001E-2</v>
      </c>
      <c r="WLH569" s="16">
        <v>3.2</v>
      </c>
      <c r="WLI569" s="37">
        <f>WLH569*WLG569</f>
        <v>0.15360000000000001</v>
      </c>
      <c r="WLJ569" s="16"/>
      <c r="WLK569" s="37"/>
      <c r="WLL569" s="16"/>
      <c r="WLM569" s="37"/>
      <c r="WLN569" s="56">
        <f>WLI569+WLK569+WLM569</f>
        <v>0.15360000000000001</v>
      </c>
      <c r="WUX569" s="88"/>
      <c r="WUY569" s="16"/>
      <c r="WUZ569" s="18" t="s">
        <v>24</v>
      </c>
      <c r="WVA569" s="16" t="s">
        <v>16</v>
      </c>
      <c r="WVB569" s="39">
        <v>2.4E-2</v>
      </c>
      <c r="WVC569" s="37">
        <f>WVC564*WVB569</f>
        <v>4.8000000000000001E-2</v>
      </c>
      <c r="WVD569" s="16">
        <v>3.2</v>
      </c>
      <c r="WVE569" s="37">
        <f>WVD569*WVC569</f>
        <v>0.15360000000000001</v>
      </c>
      <c r="WVF569" s="16"/>
      <c r="WVG569" s="37"/>
      <c r="WVH569" s="16"/>
      <c r="WVI569" s="37"/>
      <c r="WVJ569" s="56">
        <f>WVE569+WVG569+WVI569</f>
        <v>0.15360000000000001</v>
      </c>
    </row>
    <row r="570" spans="1:16131" s="38" customFormat="1" x14ac:dyDescent="0.25">
      <c r="A570" s="36" t="s">
        <v>182</v>
      </c>
      <c r="B570" s="55" t="s">
        <v>97</v>
      </c>
      <c r="C570" s="16" t="s">
        <v>26</v>
      </c>
      <c r="D570" s="120">
        <v>1</v>
      </c>
      <c r="E570" s="112"/>
      <c r="F570" s="112"/>
      <c r="G570" s="112"/>
      <c r="H570" s="112"/>
      <c r="I570" s="112"/>
      <c r="J570" s="112"/>
      <c r="K570" s="118"/>
      <c r="L570" s="11" t="s">
        <v>211</v>
      </c>
      <c r="IL570" s="88">
        <v>18</v>
      </c>
      <c r="IM570" s="54" t="s">
        <v>47</v>
      </c>
      <c r="IN570" s="55" t="s">
        <v>96</v>
      </c>
      <c r="IO570" s="16" t="s">
        <v>26</v>
      </c>
      <c r="IP570" s="16"/>
      <c r="IQ570" s="72">
        <v>2</v>
      </c>
      <c r="IR570" s="16"/>
      <c r="IS570" s="37"/>
      <c r="IT570" s="16"/>
      <c r="IU570" s="37"/>
      <c r="IV570" s="16"/>
      <c r="IW570" s="37"/>
      <c r="IX570" s="56"/>
      <c r="SH570" s="88">
        <v>18</v>
      </c>
      <c r="SI570" s="54" t="s">
        <v>47</v>
      </c>
      <c r="SJ570" s="55" t="s">
        <v>96</v>
      </c>
      <c r="SK570" s="16" t="s">
        <v>26</v>
      </c>
      <c r="SL570" s="16"/>
      <c r="SM570" s="72">
        <v>2</v>
      </c>
      <c r="SN570" s="16"/>
      <c r="SO570" s="37"/>
      <c r="SP570" s="16"/>
      <c r="SQ570" s="37"/>
      <c r="SR570" s="16"/>
      <c r="SS570" s="37"/>
      <c r="ST570" s="56"/>
      <c r="ACD570" s="88">
        <v>18</v>
      </c>
      <c r="ACE570" s="54" t="s">
        <v>47</v>
      </c>
      <c r="ACF570" s="55" t="s">
        <v>96</v>
      </c>
      <c r="ACG570" s="16" t="s">
        <v>26</v>
      </c>
      <c r="ACH570" s="16"/>
      <c r="ACI570" s="72">
        <v>2</v>
      </c>
      <c r="ACJ570" s="16"/>
      <c r="ACK570" s="37"/>
      <c r="ACL570" s="16"/>
      <c r="ACM570" s="37"/>
      <c r="ACN570" s="16"/>
      <c r="ACO570" s="37"/>
      <c r="ACP570" s="56"/>
      <c r="ALZ570" s="88">
        <v>18</v>
      </c>
      <c r="AMA570" s="54" t="s">
        <v>47</v>
      </c>
      <c r="AMB570" s="55" t="s">
        <v>96</v>
      </c>
      <c r="AMC570" s="16" t="s">
        <v>26</v>
      </c>
      <c r="AMD570" s="16"/>
      <c r="AME570" s="72">
        <v>2</v>
      </c>
      <c r="AMF570" s="16"/>
      <c r="AMG570" s="37"/>
      <c r="AMH570" s="16"/>
      <c r="AMI570" s="37"/>
      <c r="AMJ570" s="16"/>
      <c r="AMK570" s="37"/>
      <c r="AML570" s="56"/>
      <c r="AVV570" s="88">
        <v>18</v>
      </c>
      <c r="AVW570" s="54" t="s">
        <v>47</v>
      </c>
      <c r="AVX570" s="55" t="s">
        <v>96</v>
      </c>
      <c r="AVY570" s="16" t="s">
        <v>26</v>
      </c>
      <c r="AVZ570" s="16"/>
      <c r="AWA570" s="72">
        <v>2</v>
      </c>
      <c r="AWB570" s="16"/>
      <c r="AWC570" s="37"/>
      <c r="AWD570" s="16"/>
      <c r="AWE570" s="37"/>
      <c r="AWF570" s="16"/>
      <c r="AWG570" s="37"/>
      <c r="AWH570" s="56"/>
      <c r="BFR570" s="88">
        <v>18</v>
      </c>
      <c r="BFS570" s="54" t="s">
        <v>47</v>
      </c>
      <c r="BFT570" s="55" t="s">
        <v>96</v>
      </c>
      <c r="BFU570" s="16" t="s">
        <v>26</v>
      </c>
      <c r="BFV570" s="16"/>
      <c r="BFW570" s="72">
        <v>2</v>
      </c>
      <c r="BFX570" s="16"/>
      <c r="BFY570" s="37"/>
      <c r="BFZ570" s="16"/>
      <c r="BGA570" s="37"/>
      <c r="BGB570" s="16"/>
      <c r="BGC570" s="37"/>
      <c r="BGD570" s="56"/>
      <c r="BPN570" s="88">
        <v>18</v>
      </c>
      <c r="BPO570" s="54" t="s">
        <v>47</v>
      </c>
      <c r="BPP570" s="55" t="s">
        <v>96</v>
      </c>
      <c r="BPQ570" s="16" t="s">
        <v>26</v>
      </c>
      <c r="BPR570" s="16"/>
      <c r="BPS570" s="72">
        <v>2</v>
      </c>
      <c r="BPT570" s="16"/>
      <c r="BPU570" s="37"/>
      <c r="BPV570" s="16"/>
      <c r="BPW570" s="37"/>
      <c r="BPX570" s="16"/>
      <c r="BPY570" s="37"/>
      <c r="BPZ570" s="56"/>
      <c r="BZJ570" s="88">
        <v>18</v>
      </c>
      <c r="BZK570" s="54" t="s">
        <v>47</v>
      </c>
      <c r="BZL570" s="55" t="s">
        <v>96</v>
      </c>
      <c r="BZM570" s="16" t="s">
        <v>26</v>
      </c>
      <c r="BZN570" s="16"/>
      <c r="BZO570" s="72">
        <v>2</v>
      </c>
      <c r="BZP570" s="16"/>
      <c r="BZQ570" s="37"/>
      <c r="BZR570" s="16"/>
      <c r="BZS570" s="37"/>
      <c r="BZT570" s="16"/>
      <c r="BZU570" s="37"/>
      <c r="BZV570" s="56"/>
      <c r="CJF570" s="88">
        <v>18</v>
      </c>
      <c r="CJG570" s="54" t="s">
        <v>47</v>
      </c>
      <c r="CJH570" s="55" t="s">
        <v>96</v>
      </c>
      <c r="CJI570" s="16" t="s">
        <v>26</v>
      </c>
      <c r="CJJ570" s="16"/>
      <c r="CJK570" s="72">
        <v>2</v>
      </c>
      <c r="CJL570" s="16"/>
      <c r="CJM570" s="37"/>
      <c r="CJN570" s="16"/>
      <c r="CJO570" s="37"/>
      <c r="CJP570" s="16"/>
      <c r="CJQ570" s="37"/>
      <c r="CJR570" s="56"/>
      <c r="CTB570" s="88">
        <v>18</v>
      </c>
      <c r="CTC570" s="54" t="s">
        <v>47</v>
      </c>
      <c r="CTD570" s="55" t="s">
        <v>96</v>
      </c>
      <c r="CTE570" s="16" t="s">
        <v>26</v>
      </c>
      <c r="CTF570" s="16"/>
      <c r="CTG570" s="72">
        <v>2</v>
      </c>
      <c r="CTH570" s="16"/>
      <c r="CTI570" s="37"/>
      <c r="CTJ570" s="16"/>
      <c r="CTK570" s="37"/>
      <c r="CTL570" s="16"/>
      <c r="CTM570" s="37"/>
      <c r="CTN570" s="56"/>
      <c r="DCX570" s="88">
        <v>18</v>
      </c>
      <c r="DCY570" s="54" t="s">
        <v>47</v>
      </c>
      <c r="DCZ570" s="55" t="s">
        <v>96</v>
      </c>
      <c r="DDA570" s="16" t="s">
        <v>26</v>
      </c>
      <c r="DDB570" s="16"/>
      <c r="DDC570" s="72">
        <v>2</v>
      </c>
      <c r="DDD570" s="16"/>
      <c r="DDE570" s="37"/>
      <c r="DDF570" s="16"/>
      <c r="DDG570" s="37"/>
      <c r="DDH570" s="16"/>
      <c r="DDI570" s="37"/>
      <c r="DDJ570" s="56"/>
      <c r="DMT570" s="88">
        <v>18</v>
      </c>
      <c r="DMU570" s="54" t="s">
        <v>47</v>
      </c>
      <c r="DMV570" s="55" t="s">
        <v>96</v>
      </c>
      <c r="DMW570" s="16" t="s">
        <v>26</v>
      </c>
      <c r="DMX570" s="16"/>
      <c r="DMY570" s="72">
        <v>2</v>
      </c>
      <c r="DMZ570" s="16"/>
      <c r="DNA570" s="37"/>
      <c r="DNB570" s="16"/>
      <c r="DNC570" s="37"/>
      <c r="DND570" s="16"/>
      <c r="DNE570" s="37"/>
      <c r="DNF570" s="56"/>
      <c r="DWP570" s="88">
        <v>18</v>
      </c>
      <c r="DWQ570" s="54" t="s">
        <v>47</v>
      </c>
      <c r="DWR570" s="55" t="s">
        <v>96</v>
      </c>
      <c r="DWS570" s="16" t="s">
        <v>26</v>
      </c>
      <c r="DWT570" s="16"/>
      <c r="DWU570" s="72">
        <v>2</v>
      </c>
      <c r="DWV570" s="16"/>
      <c r="DWW570" s="37"/>
      <c r="DWX570" s="16"/>
      <c r="DWY570" s="37"/>
      <c r="DWZ570" s="16"/>
      <c r="DXA570" s="37"/>
      <c r="DXB570" s="56"/>
      <c r="EGL570" s="88">
        <v>18</v>
      </c>
      <c r="EGM570" s="54" t="s">
        <v>47</v>
      </c>
      <c r="EGN570" s="55" t="s">
        <v>96</v>
      </c>
      <c r="EGO570" s="16" t="s">
        <v>26</v>
      </c>
      <c r="EGP570" s="16"/>
      <c r="EGQ570" s="72">
        <v>2</v>
      </c>
      <c r="EGR570" s="16"/>
      <c r="EGS570" s="37"/>
      <c r="EGT570" s="16"/>
      <c r="EGU570" s="37"/>
      <c r="EGV570" s="16"/>
      <c r="EGW570" s="37"/>
      <c r="EGX570" s="56"/>
      <c r="EQH570" s="88">
        <v>18</v>
      </c>
      <c r="EQI570" s="54" t="s">
        <v>47</v>
      </c>
      <c r="EQJ570" s="55" t="s">
        <v>96</v>
      </c>
      <c r="EQK570" s="16" t="s">
        <v>26</v>
      </c>
      <c r="EQL570" s="16"/>
      <c r="EQM570" s="72">
        <v>2</v>
      </c>
      <c r="EQN570" s="16"/>
      <c r="EQO570" s="37"/>
      <c r="EQP570" s="16"/>
      <c r="EQQ570" s="37"/>
      <c r="EQR570" s="16"/>
      <c r="EQS570" s="37"/>
      <c r="EQT570" s="56"/>
      <c r="FAD570" s="88">
        <v>18</v>
      </c>
      <c r="FAE570" s="54" t="s">
        <v>47</v>
      </c>
      <c r="FAF570" s="55" t="s">
        <v>96</v>
      </c>
      <c r="FAG570" s="16" t="s">
        <v>26</v>
      </c>
      <c r="FAH570" s="16"/>
      <c r="FAI570" s="72">
        <v>2</v>
      </c>
      <c r="FAJ570" s="16"/>
      <c r="FAK570" s="37"/>
      <c r="FAL570" s="16"/>
      <c r="FAM570" s="37"/>
      <c r="FAN570" s="16"/>
      <c r="FAO570" s="37"/>
      <c r="FAP570" s="56"/>
      <c r="FJZ570" s="88">
        <v>18</v>
      </c>
      <c r="FKA570" s="54" t="s">
        <v>47</v>
      </c>
      <c r="FKB570" s="55" t="s">
        <v>96</v>
      </c>
      <c r="FKC570" s="16" t="s">
        <v>26</v>
      </c>
      <c r="FKD570" s="16"/>
      <c r="FKE570" s="72">
        <v>2</v>
      </c>
      <c r="FKF570" s="16"/>
      <c r="FKG570" s="37"/>
      <c r="FKH570" s="16"/>
      <c r="FKI570" s="37"/>
      <c r="FKJ570" s="16"/>
      <c r="FKK570" s="37"/>
      <c r="FKL570" s="56"/>
      <c r="FTV570" s="88">
        <v>18</v>
      </c>
      <c r="FTW570" s="54" t="s">
        <v>47</v>
      </c>
      <c r="FTX570" s="55" t="s">
        <v>96</v>
      </c>
      <c r="FTY570" s="16" t="s">
        <v>26</v>
      </c>
      <c r="FTZ570" s="16"/>
      <c r="FUA570" s="72">
        <v>2</v>
      </c>
      <c r="FUB570" s="16"/>
      <c r="FUC570" s="37"/>
      <c r="FUD570" s="16"/>
      <c r="FUE570" s="37"/>
      <c r="FUF570" s="16"/>
      <c r="FUG570" s="37"/>
      <c r="FUH570" s="56"/>
      <c r="GDR570" s="88">
        <v>18</v>
      </c>
      <c r="GDS570" s="54" t="s">
        <v>47</v>
      </c>
      <c r="GDT570" s="55" t="s">
        <v>96</v>
      </c>
      <c r="GDU570" s="16" t="s">
        <v>26</v>
      </c>
      <c r="GDV570" s="16"/>
      <c r="GDW570" s="72">
        <v>2</v>
      </c>
      <c r="GDX570" s="16"/>
      <c r="GDY570" s="37"/>
      <c r="GDZ570" s="16"/>
      <c r="GEA570" s="37"/>
      <c r="GEB570" s="16"/>
      <c r="GEC570" s="37"/>
      <c r="GED570" s="56"/>
      <c r="GNN570" s="88">
        <v>18</v>
      </c>
      <c r="GNO570" s="54" t="s">
        <v>47</v>
      </c>
      <c r="GNP570" s="55" t="s">
        <v>96</v>
      </c>
      <c r="GNQ570" s="16" t="s">
        <v>26</v>
      </c>
      <c r="GNR570" s="16"/>
      <c r="GNS570" s="72">
        <v>2</v>
      </c>
      <c r="GNT570" s="16"/>
      <c r="GNU570" s="37"/>
      <c r="GNV570" s="16"/>
      <c r="GNW570" s="37"/>
      <c r="GNX570" s="16"/>
      <c r="GNY570" s="37"/>
      <c r="GNZ570" s="56"/>
      <c r="GXJ570" s="88">
        <v>18</v>
      </c>
      <c r="GXK570" s="54" t="s">
        <v>47</v>
      </c>
      <c r="GXL570" s="55" t="s">
        <v>96</v>
      </c>
      <c r="GXM570" s="16" t="s">
        <v>26</v>
      </c>
      <c r="GXN570" s="16"/>
      <c r="GXO570" s="72">
        <v>2</v>
      </c>
      <c r="GXP570" s="16"/>
      <c r="GXQ570" s="37"/>
      <c r="GXR570" s="16"/>
      <c r="GXS570" s="37"/>
      <c r="GXT570" s="16"/>
      <c r="GXU570" s="37"/>
      <c r="GXV570" s="56"/>
      <c r="HHF570" s="88">
        <v>18</v>
      </c>
      <c r="HHG570" s="54" t="s">
        <v>47</v>
      </c>
      <c r="HHH570" s="55" t="s">
        <v>96</v>
      </c>
      <c r="HHI570" s="16" t="s">
        <v>26</v>
      </c>
      <c r="HHJ570" s="16"/>
      <c r="HHK570" s="72">
        <v>2</v>
      </c>
      <c r="HHL570" s="16"/>
      <c r="HHM570" s="37"/>
      <c r="HHN570" s="16"/>
      <c r="HHO570" s="37"/>
      <c r="HHP570" s="16"/>
      <c r="HHQ570" s="37"/>
      <c r="HHR570" s="56"/>
      <c r="HRB570" s="88">
        <v>18</v>
      </c>
      <c r="HRC570" s="54" t="s">
        <v>47</v>
      </c>
      <c r="HRD570" s="55" t="s">
        <v>96</v>
      </c>
      <c r="HRE570" s="16" t="s">
        <v>26</v>
      </c>
      <c r="HRF570" s="16"/>
      <c r="HRG570" s="72">
        <v>2</v>
      </c>
      <c r="HRH570" s="16"/>
      <c r="HRI570" s="37"/>
      <c r="HRJ570" s="16"/>
      <c r="HRK570" s="37"/>
      <c r="HRL570" s="16"/>
      <c r="HRM570" s="37"/>
      <c r="HRN570" s="56"/>
      <c r="IAX570" s="88">
        <v>18</v>
      </c>
      <c r="IAY570" s="54" t="s">
        <v>47</v>
      </c>
      <c r="IAZ570" s="55" t="s">
        <v>96</v>
      </c>
      <c r="IBA570" s="16" t="s">
        <v>26</v>
      </c>
      <c r="IBB570" s="16"/>
      <c r="IBC570" s="72">
        <v>2</v>
      </c>
      <c r="IBD570" s="16"/>
      <c r="IBE570" s="37"/>
      <c r="IBF570" s="16"/>
      <c r="IBG570" s="37"/>
      <c r="IBH570" s="16"/>
      <c r="IBI570" s="37"/>
      <c r="IBJ570" s="56"/>
      <c r="IKT570" s="88">
        <v>18</v>
      </c>
      <c r="IKU570" s="54" t="s">
        <v>47</v>
      </c>
      <c r="IKV570" s="55" t="s">
        <v>96</v>
      </c>
      <c r="IKW570" s="16" t="s">
        <v>26</v>
      </c>
      <c r="IKX570" s="16"/>
      <c r="IKY570" s="72">
        <v>2</v>
      </c>
      <c r="IKZ570" s="16"/>
      <c r="ILA570" s="37"/>
      <c r="ILB570" s="16"/>
      <c r="ILC570" s="37"/>
      <c r="ILD570" s="16"/>
      <c r="ILE570" s="37"/>
      <c r="ILF570" s="56"/>
      <c r="IUP570" s="88">
        <v>18</v>
      </c>
      <c r="IUQ570" s="54" t="s">
        <v>47</v>
      </c>
      <c r="IUR570" s="55" t="s">
        <v>96</v>
      </c>
      <c r="IUS570" s="16" t="s">
        <v>26</v>
      </c>
      <c r="IUT570" s="16"/>
      <c r="IUU570" s="72">
        <v>2</v>
      </c>
      <c r="IUV570" s="16"/>
      <c r="IUW570" s="37"/>
      <c r="IUX570" s="16"/>
      <c r="IUY570" s="37"/>
      <c r="IUZ570" s="16"/>
      <c r="IVA570" s="37"/>
      <c r="IVB570" s="56"/>
      <c r="JEL570" s="88">
        <v>18</v>
      </c>
      <c r="JEM570" s="54" t="s">
        <v>47</v>
      </c>
      <c r="JEN570" s="55" t="s">
        <v>96</v>
      </c>
      <c r="JEO570" s="16" t="s">
        <v>26</v>
      </c>
      <c r="JEP570" s="16"/>
      <c r="JEQ570" s="72">
        <v>2</v>
      </c>
      <c r="JER570" s="16"/>
      <c r="JES570" s="37"/>
      <c r="JET570" s="16"/>
      <c r="JEU570" s="37"/>
      <c r="JEV570" s="16"/>
      <c r="JEW570" s="37"/>
      <c r="JEX570" s="56"/>
      <c r="JOH570" s="88">
        <v>18</v>
      </c>
      <c r="JOI570" s="54" t="s">
        <v>47</v>
      </c>
      <c r="JOJ570" s="55" t="s">
        <v>96</v>
      </c>
      <c r="JOK570" s="16" t="s">
        <v>26</v>
      </c>
      <c r="JOL570" s="16"/>
      <c r="JOM570" s="72">
        <v>2</v>
      </c>
      <c r="JON570" s="16"/>
      <c r="JOO570" s="37"/>
      <c r="JOP570" s="16"/>
      <c r="JOQ570" s="37"/>
      <c r="JOR570" s="16"/>
      <c r="JOS570" s="37"/>
      <c r="JOT570" s="56"/>
      <c r="JYD570" s="88">
        <v>18</v>
      </c>
      <c r="JYE570" s="54" t="s">
        <v>47</v>
      </c>
      <c r="JYF570" s="55" t="s">
        <v>96</v>
      </c>
      <c r="JYG570" s="16" t="s">
        <v>26</v>
      </c>
      <c r="JYH570" s="16"/>
      <c r="JYI570" s="72">
        <v>2</v>
      </c>
      <c r="JYJ570" s="16"/>
      <c r="JYK570" s="37"/>
      <c r="JYL570" s="16"/>
      <c r="JYM570" s="37"/>
      <c r="JYN570" s="16"/>
      <c r="JYO570" s="37"/>
      <c r="JYP570" s="56"/>
      <c r="KHZ570" s="88">
        <v>18</v>
      </c>
      <c r="KIA570" s="54" t="s">
        <v>47</v>
      </c>
      <c r="KIB570" s="55" t="s">
        <v>96</v>
      </c>
      <c r="KIC570" s="16" t="s">
        <v>26</v>
      </c>
      <c r="KID570" s="16"/>
      <c r="KIE570" s="72">
        <v>2</v>
      </c>
      <c r="KIF570" s="16"/>
      <c r="KIG570" s="37"/>
      <c r="KIH570" s="16"/>
      <c r="KII570" s="37"/>
      <c r="KIJ570" s="16"/>
      <c r="KIK570" s="37"/>
      <c r="KIL570" s="56"/>
      <c r="KRV570" s="88">
        <v>18</v>
      </c>
      <c r="KRW570" s="54" t="s">
        <v>47</v>
      </c>
      <c r="KRX570" s="55" t="s">
        <v>96</v>
      </c>
      <c r="KRY570" s="16" t="s">
        <v>26</v>
      </c>
      <c r="KRZ570" s="16"/>
      <c r="KSA570" s="72">
        <v>2</v>
      </c>
      <c r="KSB570" s="16"/>
      <c r="KSC570" s="37"/>
      <c r="KSD570" s="16"/>
      <c r="KSE570" s="37"/>
      <c r="KSF570" s="16"/>
      <c r="KSG570" s="37"/>
      <c r="KSH570" s="56"/>
      <c r="LBR570" s="88">
        <v>18</v>
      </c>
      <c r="LBS570" s="54" t="s">
        <v>47</v>
      </c>
      <c r="LBT570" s="55" t="s">
        <v>96</v>
      </c>
      <c r="LBU570" s="16" t="s">
        <v>26</v>
      </c>
      <c r="LBV570" s="16"/>
      <c r="LBW570" s="72">
        <v>2</v>
      </c>
      <c r="LBX570" s="16"/>
      <c r="LBY570" s="37"/>
      <c r="LBZ570" s="16"/>
      <c r="LCA570" s="37"/>
      <c r="LCB570" s="16"/>
      <c r="LCC570" s="37"/>
      <c r="LCD570" s="56"/>
      <c r="LLN570" s="88">
        <v>18</v>
      </c>
      <c r="LLO570" s="54" t="s">
        <v>47</v>
      </c>
      <c r="LLP570" s="55" t="s">
        <v>96</v>
      </c>
      <c r="LLQ570" s="16" t="s">
        <v>26</v>
      </c>
      <c r="LLR570" s="16"/>
      <c r="LLS570" s="72">
        <v>2</v>
      </c>
      <c r="LLT570" s="16"/>
      <c r="LLU570" s="37"/>
      <c r="LLV570" s="16"/>
      <c r="LLW570" s="37"/>
      <c r="LLX570" s="16"/>
      <c r="LLY570" s="37"/>
      <c r="LLZ570" s="56"/>
      <c r="LVJ570" s="88">
        <v>18</v>
      </c>
      <c r="LVK570" s="54" t="s">
        <v>47</v>
      </c>
      <c r="LVL570" s="55" t="s">
        <v>96</v>
      </c>
      <c r="LVM570" s="16" t="s">
        <v>26</v>
      </c>
      <c r="LVN570" s="16"/>
      <c r="LVO570" s="72">
        <v>2</v>
      </c>
      <c r="LVP570" s="16"/>
      <c r="LVQ570" s="37"/>
      <c r="LVR570" s="16"/>
      <c r="LVS570" s="37"/>
      <c r="LVT570" s="16"/>
      <c r="LVU570" s="37"/>
      <c r="LVV570" s="56"/>
      <c r="MFF570" s="88">
        <v>18</v>
      </c>
      <c r="MFG570" s="54" t="s">
        <v>47</v>
      </c>
      <c r="MFH570" s="55" t="s">
        <v>96</v>
      </c>
      <c r="MFI570" s="16" t="s">
        <v>26</v>
      </c>
      <c r="MFJ570" s="16"/>
      <c r="MFK570" s="72">
        <v>2</v>
      </c>
      <c r="MFL570" s="16"/>
      <c r="MFM570" s="37"/>
      <c r="MFN570" s="16"/>
      <c r="MFO570" s="37"/>
      <c r="MFP570" s="16"/>
      <c r="MFQ570" s="37"/>
      <c r="MFR570" s="56"/>
      <c r="MPB570" s="88">
        <v>18</v>
      </c>
      <c r="MPC570" s="54" t="s">
        <v>47</v>
      </c>
      <c r="MPD570" s="55" t="s">
        <v>96</v>
      </c>
      <c r="MPE570" s="16" t="s">
        <v>26</v>
      </c>
      <c r="MPF570" s="16"/>
      <c r="MPG570" s="72">
        <v>2</v>
      </c>
      <c r="MPH570" s="16"/>
      <c r="MPI570" s="37"/>
      <c r="MPJ570" s="16"/>
      <c r="MPK570" s="37"/>
      <c r="MPL570" s="16"/>
      <c r="MPM570" s="37"/>
      <c r="MPN570" s="56"/>
      <c r="MYX570" s="88">
        <v>18</v>
      </c>
      <c r="MYY570" s="54" t="s">
        <v>47</v>
      </c>
      <c r="MYZ570" s="55" t="s">
        <v>96</v>
      </c>
      <c r="MZA570" s="16" t="s">
        <v>26</v>
      </c>
      <c r="MZB570" s="16"/>
      <c r="MZC570" s="72">
        <v>2</v>
      </c>
      <c r="MZD570" s="16"/>
      <c r="MZE570" s="37"/>
      <c r="MZF570" s="16"/>
      <c r="MZG570" s="37"/>
      <c r="MZH570" s="16"/>
      <c r="MZI570" s="37"/>
      <c r="MZJ570" s="56"/>
      <c r="NIT570" s="88">
        <v>18</v>
      </c>
      <c r="NIU570" s="54" t="s">
        <v>47</v>
      </c>
      <c r="NIV570" s="55" t="s">
        <v>96</v>
      </c>
      <c r="NIW570" s="16" t="s">
        <v>26</v>
      </c>
      <c r="NIX570" s="16"/>
      <c r="NIY570" s="72">
        <v>2</v>
      </c>
      <c r="NIZ570" s="16"/>
      <c r="NJA570" s="37"/>
      <c r="NJB570" s="16"/>
      <c r="NJC570" s="37"/>
      <c r="NJD570" s="16"/>
      <c r="NJE570" s="37"/>
      <c r="NJF570" s="56"/>
      <c r="NSP570" s="88">
        <v>18</v>
      </c>
      <c r="NSQ570" s="54" t="s">
        <v>47</v>
      </c>
      <c r="NSR570" s="55" t="s">
        <v>96</v>
      </c>
      <c r="NSS570" s="16" t="s">
        <v>26</v>
      </c>
      <c r="NST570" s="16"/>
      <c r="NSU570" s="72">
        <v>2</v>
      </c>
      <c r="NSV570" s="16"/>
      <c r="NSW570" s="37"/>
      <c r="NSX570" s="16"/>
      <c r="NSY570" s="37"/>
      <c r="NSZ570" s="16"/>
      <c r="NTA570" s="37"/>
      <c r="NTB570" s="56"/>
      <c r="OCL570" s="88">
        <v>18</v>
      </c>
      <c r="OCM570" s="54" t="s">
        <v>47</v>
      </c>
      <c r="OCN570" s="55" t="s">
        <v>96</v>
      </c>
      <c r="OCO570" s="16" t="s">
        <v>26</v>
      </c>
      <c r="OCP570" s="16"/>
      <c r="OCQ570" s="72">
        <v>2</v>
      </c>
      <c r="OCR570" s="16"/>
      <c r="OCS570" s="37"/>
      <c r="OCT570" s="16"/>
      <c r="OCU570" s="37"/>
      <c r="OCV570" s="16"/>
      <c r="OCW570" s="37"/>
      <c r="OCX570" s="56"/>
      <c r="OMH570" s="88">
        <v>18</v>
      </c>
      <c r="OMI570" s="54" t="s">
        <v>47</v>
      </c>
      <c r="OMJ570" s="55" t="s">
        <v>96</v>
      </c>
      <c r="OMK570" s="16" t="s">
        <v>26</v>
      </c>
      <c r="OML570" s="16"/>
      <c r="OMM570" s="72">
        <v>2</v>
      </c>
      <c r="OMN570" s="16"/>
      <c r="OMO570" s="37"/>
      <c r="OMP570" s="16"/>
      <c r="OMQ570" s="37"/>
      <c r="OMR570" s="16"/>
      <c r="OMS570" s="37"/>
      <c r="OMT570" s="56"/>
      <c r="OWD570" s="88">
        <v>18</v>
      </c>
      <c r="OWE570" s="54" t="s">
        <v>47</v>
      </c>
      <c r="OWF570" s="55" t="s">
        <v>96</v>
      </c>
      <c r="OWG570" s="16" t="s">
        <v>26</v>
      </c>
      <c r="OWH570" s="16"/>
      <c r="OWI570" s="72">
        <v>2</v>
      </c>
      <c r="OWJ570" s="16"/>
      <c r="OWK570" s="37"/>
      <c r="OWL570" s="16"/>
      <c r="OWM570" s="37"/>
      <c r="OWN570" s="16"/>
      <c r="OWO570" s="37"/>
      <c r="OWP570" s="56"/>
      <c r="PFZ570" s="88">
        <v>18</v>
      </c>
      <c r="PGA570" s="54" t="s">
        <v>47</v>
      </c>
      <c r="PGB570" s="55" t="s">
        <v>96</v>
      </c>
      <c r="PGC570" s="16" t="s">
        <v>26</v>
      </c>
      <c r="PGD570" s="16"/>
      <c r="PGE570" s="72">
        <v>2</v>
      </c>
      <c r="PGF570" s="16"/>
      <c r="PGG570" s="37"/>
      <c r="PGH570" s="16"/>
      <c r="PGI570" s="37"/>
      <c r="PGJ570" s="16"/>
      <c r="PGK570" s="37"/>
      <c r="PGL570" s="56"/>
      <c r="PPV570" s="88">
        <v>18</v>
      </c>
      <c r="PPW570" s="54" t="s">
        <v>47</v>
      </c>
      <c r="PPX570" s="55" t="s">
        <v>96</v>
      </c>
      <c r="PPY570" s="16" t="s">
        <v>26</v>
      </c>
      <c r="PPZ570" s="16"/>
      <c r="PQA570" s="72">
        <v>2</v>
      </c>
      <c r="PQB570" s="16"/>
      <c r="PQC570" s="37"/>
      <c r="PQD570" s="16"/>
      <c r="PQE570" s="37"/>
      <c r="PQF570" s="16"/>
      <c r="PQG570" s="37"/>
      <c r="PQH570" s="56"/>
      <c r="PZR570" s="88">
        <v>18</v>
      </c>
      <c r="PZS570" s="54" t="s">
        <v>47</v>
      </c>
      <c r="PZT570" s="55" t="s">
        <v>96</v>
      </c>
      <c r="PZU570" s="16" t="s">
        <v>26</v>
      </c>
      <c r="PZV570" s="16"/>
      <c r="PZW570" s="72">
        <v>2</v>
      </c>
      <c r="PZX570" s="16"/>
      <c r="PZY570" s="37"/>
      <c r="PZZ570" s="16"/>
      <c r="QAA570" s="37"/>
      <c r="QAB570" s="16"/>
      <c r="QAC570" s="37"/>
      <c r="QAD570" s="56"/>
      <c r="QJN570" s="88">
        <v>18</v>
      </c>
      <c r="QJO570" s="54" t="s">
        <v>47</v>
      </c>
      <c r="QJP570" s="55" t="s">
        <v>96</v>
      </c>
      <c r="QJQ570" s="16" t="s">
        <v>26</v>
      </c>
      <c r="QJR570" s="16"/>
      <c r="QJS570" s="72">
        <v>2</v>
      </c>
      <c r="QJT570" s="16"/>
      <c r="QJU570" s="37"/>
      <c r="QJV570" s="16"/>
      <c r="QJW570" s="37"/>
      <c r="QJX570" s="16"/>
      <c r="QJY570" s="37"/>
      <c r="QJZ570" s="56"/>
      <c r="QTJ570" s="88">
        <v>18</v>
      </c>
      <c r="QTK570" s="54" t="s">
        <v>47</v>
      </c>
      <c r="QTL570" s="55" t="s">
        <v>96</v>
      </c>
      <c r="QTM570" s="16" t="s">
        <v>26</v>
      </c>
      <c r="QTN570" s="16"/>
      <c r="QTO570" s="72">
        <v>2</v>
      </c>
      <c r="QTP570" s="16"/>
      <c r="QTQ570" s="37"/>
      <c r="QTR570" s="16"/>
      <c r="QTS570" s="37"/>
      <c r="QTT570" s="16"/>
      <c r="QTU570" s="37"/>
      <c r="QTV570" s="56"/>
      <c r="RDF570" s="88">
        <v>18</v>
      </c>
      <c r="RDG570" s="54" t="s">
        <v>47</v>
      </c>
      <c r="RDH570" s="55" t="s">
        <v>96</v>
      </c>
      <c r="RDI570" s="16" t="s">
        <v>26</v>
      </c>
      <c r="RDJ570" s="16"/>
      <c r="RDK570" s="72">
        <v>2</v>
      </c>
      <c r="RDL570" s="16"/>
      <c r="RDM570" s="37"/>
      <c r="RDN570" s="16"/>
      <c r="RDO570" s="37"/>
      <c r="RDP570" s="16"/>
      <c r="RDQ570" s="37"/>
      <c r="RDR570" s="56"/>
      <c r="RNB570" s="88">
        <v>18</v>
      </c>
      <c r="RNC570" s="54" t="s">
        <v>47</v>
      </c>
      <c r="RND570" s="55" t="s">
        <v>96</v>
      </c>
      <c r="RNE570" s="16" t="s">
        <v>26</v>
      </c>
      <c r="RNF570" s="16"/>
      <c r="RNG570" s="72">
        <v>2</v>
      </c>
      <c r="RNH570" s="16"/>
      <c r="RNI570" s="37"/>
      <c r="RNJ570" s="16"/>
      <c r="RNK570" s="37"/>
      <c r="RNL570" s="16"/>
      <c r="RNM570" s="37"/>
      <c r="RNN570" s="56"/>
      <c r="RWX570" s="88">
        <v>18</v>
      </c>
      <c r="RWY570" s="54" t="s">
        <v>47</v>
      </c>
      <c r="RWZ570" s="55" t="s">
        <v>96</v>
      </c>
      <c r="RXA570" s="16" t="s">
        <v>26</v>
      </c>
      <c r="RXB570" s="16"/>
      <c r="RXC570" s="72">
        <v>2</v>
      </c>
      <c r="RXD570" s="16"/>
      <c r="RXE570" s="37"/>
      <c r="RXF570" s="16"/>
      <c r="RXG570" s="37"/>
      <c r="RXH570" s="16"/>
      <c r="RXI570" s="37"/>
      <c r="RXJ570" s="56"/>
      <c r="SGT570" s="88">
        <v>18</v>
      </c>
      <c r="SGU570" s="54" t="s">
        <v>47</v>
      </c>
      <c r="SGV570" s="55" t="s">
        <v>96</v>
      </c>
      <c r="SGW570" s="16" t="s">
        <v>26</v>
      </c>
      <c r="SGX570" s="16"/>
      <c r="SGY570" s="72">
        <v>2</v>
      </c>
      <c r="SGZ570" s="16"/>
      <c r="SHA570" s="37"/>
      <c r="SHB570" s="16"/>
      <c r="SHC570" s="37"/>
      <c r="SHD570" s="16"/>
      <c r="SHE570" s="37"/>
      <c r="SHF570" s="56"/>
      <c r="SQP570" s="88">
        <v>18</v>
      </c>
      <c r="SQQ570" s="54" t="s">
        <v>47</v>
      </c>
      <c r="SQR570" s="55" t="s">
        <v>96</v>
      </c>
      <c r="SQS570" s="16" t="s">
        <v>26</v>
      </c>
      <c r="SQT570" s="16"/>
      <c r="SQU570" s="72">
        <v>2</v>
      </c>
      <c r="SQV570" s="16"/>
      <c r="SQW570" s="37"/>
      <c r="SQX570" s="16"/>
      <c r="SQY570" s="37"/>
      <c r="SQZ570" s="16"/>
      <c r="SRA570" s="37"/>
      <c r="SRB570" s="56"/>
      <c r="TAL570" s="88">
        <v>18</v>
      </c>
      <c r="TAM570" s="54" t="s">
        <v>47</v>
      </c>
      <c r="TAN570" s="55" t="s">
        <v>96</v>
      </c>
      <c r="TAO570" s="16" t="s">
        <v>26</v>
      </c>
      <c r="TAP570" s="16"/>
      <c r="TAQ570" s="72">
        <v>2</v>
      </c>
      <c r="TAR570" s="16"/>
      <c r="TAS570" s="37"/>
      <c r="TAT570" s="16"/>
      <c r="TAU570" s="37"/>
      <c r="TAV570" s="16"/>
      <c r="TAW570" s="37"/>
      <c r="TAX570" s="56"/>
      <c r="TKH570" s="88">
        <v>18</v>
      </c>
      <c r="TKI570" s="54" t="s">
        <v>47</v>
      </c>
      <c r="TKJ570" s="55" t="s">
        <v>96</v>
      </c>
      <c r="TKK570" s="16" t="s">
        <v>26</v>
      </c>
      <c r="TKL570" s="16"/>
      <c r="TKM570" s="72">
        <v>2</v>
      </c>
      <c r="TKN570" s="16"/>
      <c r="TKO570" s="37"/>
      <c r="TKP570" s="16"/>
      <c r="TKQ570" s="37"/>
      <c r="TKR570" s="16"/>
      <c r="TKS570" s="37"/>
      <c r="TKT570" s="56"/>
      <c r="TUD570" s="88">
        <v>18</v>
      </c>
      <c r="TUE570" s="54" t="s">
        <v>47</v>
      </c>
      <c r="TUF570" s="55" t="s">
        <v>96</v>
      </c>
      <c r="TUG570" s="16" t="s">
        <v>26</v>
      </c>
      <c r="TUH570" s="16"/>
      <c r="TUI570" s="72">
        <v>2</v>
      </c>
      <c r="TUJ570" s="16"/>
      <c r="TUK570" s="37"/>
      <c r="TUL570" s="16"/>
      <c r="TUM570" s="37"/>
      <c r="TUN570" s="16"/>
      <c r="TUO570" s="37"/>
      <c r="TUP570" s="56"/>
      <c r="UDZ570" s="88">
        <v>18</v>
      </c>
      <c r="UEA570" s="54" t="s">
        <v>47</v>
      </c>
      <c r="UEB570" s="55" t="s">
        <v>96</v>
      </c>
      <c r="UEC570" s="16" t="s">
        <v>26</v>
      </c>
      <c r="UED570" s="16"/>
      <c r="UEE570" s="72">
        <v>2</v>
      </c>
      <c r="UEF570" s="16"/>
      <c r="UEG570" s="37"/>
      <c r="UEH570" s="16"/>
      <c r="UEI570" s="37"/>
      <c r="UEJ570" s="16"/>
      <c r="UEK570" s="37"/>
      <c r="UEL570" s="56"/>
      <c r="UNV570" s="88">
        <v>18</v>
      </c>
      <c r="UNW570" s="54" t="s">
        <v>47</v>
      </c>
      <c r="UNX570" s="55" t="s">
        <v>96</v>
      </c>
      <c r="UNY570" s="16" t="s">
        <v>26</v>
      </c>
      <c r="UNZ570" s="16"/>
      <c r="UOA570" s="72">
        <v>2</v>
      </c>
      <c r="UOB570" s="16"/>
      <c r="UOC570" s="37"/>
      <c r="UOD570" s="16"/>
      <c r="UOE570" s="37"/>
      <c r="UOF570" s="16"/>
      <c r="UOG570" s="37"/>
      <c r="UOH570" s="56"/>
      <c r="UXR570" s="88">
        <v>18</v>
      </c>
      <c r="UXS570" s="54" t="s">
        <v>47</v>
      </c>
      <c r="UXT570" s="55" t="s">
        <v>96</v>
      </c>
      <c r="UXU570" s="16" t="s">
        <v>26</v>
      </c>
      <c r="UXV570" s="16"/>
      <c r="UXW570" s="72">
        <v>2</v>
      </c>
      <c r="UXX570" s="16"/>
      <c r="UXY570" s="37"/>
      <c r="UXZ570" s="16"/>
      <c r="UYA570" s="37"/>
      <c r="UYB570" s="16"/>
      <c r="UYC570" s="37"/>
      <c r="UYD570" s="56"/>
      <c r="VHN570" s="88">
        <v>18</v>
      </c>
      <c r="VHO570" s="54" t="s">
        <v>47</v>
      </c>
      <c r="VHP570" s="55" t="s">
        <v>96</v>
      </c>
      <c r="VHQ570" s="16" t="s">
        <v>26</v>
      </c>
      <c r="VHR570" s="16"/>
      <c r="VHS570" s="72">
        <v>2</v>
      </c>
      <c r="VHT570" s="16"/>
      <c r="VHU570" s="37"/>
      <c r="VHV570" s="16"/>
      <c r="VHW570" s="37"/>
      <c r="VHX570" s="16"/>
      <c r="VHY570" s="37"/>
      <c r="VHZ570" s="56"/>
      <c r="VRJ570" s="88">
        <v>18</v>
      </c>
      <c r="VRK570" s="54" t="s">
        <v>47</v>
      </c>
      <c r="VRL570" s="55" t="s">
        <v>96</v>
      </c>
      <c r="VRM570" s="16" t="s">
        <v>26</v>
      </c>
      <c r="VRN570" s="16"/>
      <c r="VRO570" s="72">
        <v>2</v>
      </c>
      <c r="VRP570" s="16"/>
      <c r="VRQ570" s="37"/>
      <c r="VRR570" s="16"/>
      <c r="VRS570" s="37"/>
      <c r="VRT570" s="16"/>
      <c r="VRU570" s="37"/>
      <c r="VRV570" s="56"/>
      <c r="WBF570" s="88">
        <v>18</v>
      </c>
      <c r="WBG570" s="54" t="s">
        <v>47</v>
      </c>
      <c r="WBH570" s="55" t="s">
        <v>96</v>
      </c>
      <c r="WBI570" s="16" t="s">
        <v>26</v>
      </c>
      <c r="WBJ570" s="16"/>
      <c r="WBK570" s="72">
        <v>2</v>
      </c>
      <c r="WBL570" s="16"/>
      <c r="WBM570" s="37"/>
      <c r="WBN570" s="16"/>
      <c r="WBO570" s="37"/>
      <c r="WBP570" s="16"/>
      <c r="WBQ570" s="37"/>
      <c r="WBR570" s="56"/>
      <c r="WLB570" s="88">
        <v>18</v>
      </c>
      <c r="WLC570" s="54" t="s">
        <v>47</v>
      </c>
      <c r="WLD570" s="55" t="s">
        <v>96</v>
      </c>
      <c r="WLE570" s="16" t="s">
        <v>26</v>
      </c>
      <c r="WLF570" s="16"/>
      <c r="WLG570" s="72">
        <v>2</v>
      </c>
      <c r="WLH570" s="16"/>
      <c r="WLI570" s="37"/>
      <c r="WLJ570" s="16"/>
      <c r="WLK570" s="37"/>
      <c r="WLL570" s="16"/>
      <c r="WLM570" s="37"/>
      <c r="WLN570" s="56"/>
      <c r="WUX570" s="88">
        <v>18</v>
      </c>
      <c r="WUY570" s="54" t="s">
        <v>47</v>
      </c>
      <c r="WUZ570" s="55" t="s">
        <v>96</v>
      </c>
      <c r="WVA570" s="16" t="s">
        <v>26</v>
      </c>
      <c r="WVB570" s="16"/>
      <c r="WVC570" s="72">
        <v>2</v>
      </c>
      <c r="WVD570" s="16"/>
      <c r="WVE570" s="37"/>
      <c r="WVF570" s="16"/>
      <c r="WVG570" s="37"/>
      <c r="WVH570" s="16"/>
      <c r="WVI570" s="37"/>
      <c r="WVJ570" s="56"/>
    </row>
    <row r="571" spans="1:16131" s="38" customFormat="1" x14ac:dyDescent="0.25">
      <c r="A571" s="36"/>
      <c r="B571" s="18" t="s">
        <v>12</v>
      </c>
      <c r="C571" s="16" t="s">
        <v>13</v>
      </c>
      <c r="D571" s="112">
        <v>0.38900000000000001</v>
      </c>
      <c r="E571" s="112"/>
      <c r="F571" s="112"/>
      <c r="G571" s="112"/>
      <c r="H571" s="112"/>
      <c r="I571" s="112"/>
      <c r="J571" s="112"/>
      <c r="K571" s="118"/>
      <c r="L571" s="11" t="s">
        <v>211</v>
      </c>
      <c r="IL571" s="88"/>
      <c r="IM571" s="16"/>
      <c r="IN571" s="18" t="s">
        <v>12</v>
      </c>
      <c r="IO571" s="16" t="s">
        <v>13</v>
      </c>
      <c r="IP571" s="37">
        <v>0.38900000000000001</v>
      </c>
      <c r="IQ571" s="37">
        <f>IQ570*IP571</f>
        <v>0.77800000000000002</v>
      </c>
      <c r="IR571" s="16"/>
      <c r="IS571" s="37"/>
      <c r="IT571" s="57">
        <v>6</v>
      </c>
      <c r="IU571" s="37">
        <f>IQ571*IT571</f>
        <v>4.6680000000000001</v>
      </c>
      <c r="IV571" s="16"/>
      <c r="IW571" s="37"/>
      <c r="IX571" s="56">
        <f>IS571+IU571+IW571</f>
        <v>4.6680000000000001</v>
      </c>
      <c r="IY571" s="58"/>
      <c r="SH571" s="88"/>
      <c r="SI571" s="16"/>
      <c r="SJ571" s="18" t="s">
        <v>12</v>
      </c>
      <c r="SK571" s="16" t="s">
        <v>13</v>
      </c>
      <c r="SL571" s="37">
        <v>0.38900000000000001</v>
      </c>
      <c r="SM571" s="37">
        <f>SM570*SL571</f>
        <v>0.77800000000000002</v>
      </c>
      <c r="SN571" s="16"/>
      <c r="SO571" s="37"/>
      <c r="SP571" s="57">
        <v>6</v>
      </c>
      <c r="SQ571" s="37">
        <f>SM571*SP571</f>
        <v>4.6680000000000001</v>
      </c>
      <c r="SR571" s="16"/>
      <c r="SS571" s="37"/>
      <c r="ST571" s="56">
        <f>SO571+SQ571+SS571</f>
        <v>4.6680000000000001</v>
      </c>
      <c r="SU571" s="58"/>
      <c r="ACD571" s="88"/>
      <c r="ACE571" s="16"/>
      <c r="ACF571" s="18" t="s">
        <v>12</v>
      </c>
      <c r="ACG571" s="16" t="s">
        <v>13</v>
      </c>
      <c r="ACH571" s="37">
        <v>0.38900000000000001</v>
      </c>
      <c r="ACI571" s="37">
        <f>ACI570*ACH571</f>
        <v>0.77800000000000002</v>
      </c>
      <c r="ACJ571" s="16"/>
      <c r="ACK571" s="37"/>
      <c r="ACL571" s="57">
        <v>6</v>
      </c>
      <c r="ACM571" s="37">
        <f>ACI571*ACL571</f>
        <v>4.6680000000000001</v>
      </c>
      <c r="ACN571" s="16"/>
      <c r="ACO571" s="37"/>
      <c r="ACP571" s="56">
        <f>ACK571+ACM571+ACO571</f>
        <v>4.6680000000000001</v>
      </c>
      <c r="ACQ571" s="58"/>
      <c r="ALZ571" s="88"/>
      <c r="AMA571" s="16"/>
      <c r="AMB571" s="18" t="s">
        <v>12</v>
      </c>
      <c r="AMC571" s="16" t="s">
        <v>13</v>
      </c>
      <c r="AMD571" s="37">
        <v>0.38900000000000001</v>
      </c>
      <c r="AME571" s="37">
        <f>AME570*AMD571</f>
        <v>0.77800000000000002</v>
      </c>
      <c r="AMF571" s="16"/>
      <c r="AMG571" s="37"/>
      <c r="AMH571" s="57">
        <v>6</v>
      </c>
      <c r="AMI571" s="37">
        <f>AME571*AMH571</f>
        <v>4.6680000000000001</v>
      </c>
      <c r="AMJ571" s="16"/>
      <c r="AMK571" s="37"/>
      <c r="AML571" s="56">
        <f>AMG571+AMI571+AMK571</f>
        <v>4.6680000000000001</v>
      </c>
      <c r="AMM571" s="58"/>
      <c r="AVV571" s="88"/>
      <c r="AVW571" s="16"/>
      <c r="AVX571" s="18" t="s">
        <v>12</v>
      </c>
      <c r="AVY571" s="16" t="s">
        <v>13</v>
      </c>
      <c r="AVZ571" s="37">
        <v>0.38900000000000001</v>
      </c>
      <c r="AWA571" s="37">
        <f>AWA570*AVZ571</f>
        <v>0.77800000000000002</v>
      </c>
      <c r="AWB571" s="16"/>
      <c r="AWC571" s="37"/>
      <c r="AWD571" s="57">
        <v>6</v>
      </c>
      <c r="AWE571" s="37">
        <f>AWA571*AWD571</f>
        <v>4.6680000000000001</v>
      </c>
      <c r="AWF571" s="16"/>
      <c r="AWG571" s="37"/>
      <c r="AWH571" s="56">
        <f>AWC571+AWE571+AWG571</f>
        <v>4.6680000000000001</v>
      </c>
      <c r="AWI571" s="58"/>
      <c r="BFR571" s="88"/>
      <c r="BFS571" s="16"/>
      <c r="BFT571" s="18" t="s">
        <v>12</v>
      </c>
      <c r="BFU571" s="16" t="s">
        <v>13</v>
      </c>
      <c r="BFV571" s="37">
        <v>0.38900000000000001</v>
      </c>
      <c r="BFW571" s="37">
        <f>BFW570*BFV571</f>
        <v>0.77800000000000002</v>
      </c>
      <c r="BFX571" s="16"/>
      <c r="BFY571" s="37"/>
      <c r="BFZ571" s="57">
        <v>6</v>
      </c>
      <c r="BGA571" s="37">
        <f>BFW571*BFZ571</f>
        <v>4.6680000000000001</v>
      </c>
      <c r="BGB571" s="16"/>
      <c r="BGC571" s="37"/>
      <c r="BGD571" s="56">
        <f>BFY571+BGA571+BGC571</f>
        <v>4.6680000000000001</v>
      </c>
      <c r="BGE571" s="58"/>
      <c r="BPN571" s="88"/>
      <c r="BPO571" s="16"/>
      <c r="BPP571" s="18" t="s">
        <v>12</v>
      </c>
      <c r="BPQ571" s="16" t="s">
        <v>13</v>
      </c>
      <c r="BPR571" s="37">
        <v>0.38900000000000001</v>
      </c>
      <c r="BPS571" s="37">
        <f>BPS570*BPR571</f>
        <v>0.77800000000000002</v>
      </c>
      <c r="BPT571" s="16"/>
      <c r="BPU571" s="37"/>
      <c r="BPV571" s="57">
        <v>6</v>
      </c>
      <c r="BPW571" s="37">
        <f>BPS571*BPV571</f>
        <v>4.6680000000000001</v>
      </c>
      <c r="BPX571" s="16"/>
      <c r="BPY571" s="37"/>
      <c r="BPZ571" s="56">
        <f>BPU571+BPW571+BPY571</f>
        <v>4.6680000000000001</v>
      </c>
      <c r="BQA571" s="58"/>
      <c r="BZJ571" s="88"/>
      <c r="BZK571" s="16"/>
      <c r="BZL571" s="18" t="s">
        <v>12</v>
      </c>
      <c r="BZM571" s="16" t="s">
        <v>13</v>
      </c>
      <c r="BZN571" s="37">
        <v>0.38900000000000001</v>
      </c>
      <c r="BZO571" s="37">
        <f>BZO570*BZN571</f>
        <v>0.77800000000000002</v>
      </c>
      <c r="BZP571" s="16"/>
      <c r="BZQ571" s="37"/>
      <c r="BZR571" s="57">
        <v>6</v>
      </c>
      <c r="BZS571" s="37">
        <f>BZO571*BZR571</f>
        <v>4.6680000000000001</v>
      </c>
      <c r="BZT571" s="16"/>
      <c r="BZU571" s="37"/>
      <c r="BZV571" s="56">
        <f>BZQ571+BZS571+BZU571</f>
        <v>4.6680000000000001</v>
      </c>
      <c r="BZW571" s="58"/>
      <c r="CJF571" s="88"/>
      <c r="CJG571" s="16"/>
      <c r="CJH571" s="18" t="s">
        <v>12</v>
      </c>
      <c r="CJI571" s="16" t="s">
        <v>13</v>
      </c>
      <c r="CJJ571" s="37">
        <v>0.38900000000000001</v>
      </c>
      <c r="CJK571" s="37">
        <f>CJK570*CJJ571</f>
        <v>0.77800000000000002</v>
      </c>
      <c r="CJL571" s="16"/>
      <c r="CJM571" s="37"/>
      <c r="CJN571" s="57">
        <v>6</v>
      </c>
      <c r="CJO571" s="37">
        <f>CJK571*CJN571</f>
        <v>4.6680000000000001</v>
      </c>
      <c r="CJP571" s="16"/>
      <c r="CJQ571" s="37"/>
      <c r="CJR571" s="56">
        <f>CJM571+CJO571+CJQ571</f>
        <v>4.6680000000000001</v>
      </c>
      <c r="CJS571" s="58"/>
      <c r="CTB571" s="88"/>
      <c r="CTC571" s="16"/>
      <c r="CTD571" s="18" t="s">
        <v>12</v>
      </c>
      <c r="CTE571" s="16" t="s">
        <v>13</v>
      </c>
      <c r="CTF571" s="37">
        <v>0.38900000000000001</v>
      </c>
      <c r="CTG571" s="37">
        <f>CTG570*CTF571</f>
        <v>0.77800000000000002</v>
      </c>
      <c r="CTH571" s="16"/>
      <c r="CTI571" s="37"/>
      <c r="CTJ571" s="57">
        <v>6</v>
      </c>
      <c r="CTK571" s="37">
        <f>CTG571*CTJ571</f>
        <v>4.6680000000000001</v>
      </c>
      <c r="CTL571" s="16"/>
      <c r="CTM571" s="37"/>
      <c r="CTN571" s="56">
        <f>CTI571+CTK571+CTM571</f>
        <v>4.6680000000000001</v>
      </c>
      <c r="CTO571" s="58"/>
      <c r="DCX571" s="88"/>
      <c r="DCY571" s="16"/>
      <c r="DCZ571" s="18" t="s">
        <v>12</v>
      </c>
      <c r="DDA571" s="16" t="s">
        <v>13</v>
      </c>
      <c r="DDB571" s="37">
        <v>0.38900000000000001</v>
      </c>
      <c r="DDC571" s="37">
        <f>DDC570*DDB571</f>
        <v>0.77800000000000002</v>
      </c>
      <c r="DDD571" s="16"/>
      <c r="DDE571" s="37"/>
      <c r="DDF571" s="57">
        <v>6</v>
      </c>
      <c r="DDG571" s="37">
        <f>DDC571*DDF571</f>
        <v>4.6680000000000001</v>
      </c>
      <c r="DDH571" s="16"/>
      <c r="DDI571" s="37"/>
      <c r="DDJ571" s="56">
        <f>DDE571+DDG571+DDI571</f>
        <v>4.6680000000000001</v>
      </c>
      <c r="DDK571" s="58"/>
      <c r="DMT571" s="88"/>
      <c r="DMU571" s="16"/>
      <c r="DMV571" s="18" t="s">
        <v>12</v>
      </c>
      <c r="DMW571" s="16" t="s">
        <v>13</v>
      </c>
      <c r="DMX571" s="37">
        <v>0.38900000000000001</v>
      </c>
      <c r="DMY571" s="37">
        <f>DMY570*DMX571</f>
        <v>0.77800000000000002</v>
      </c>
      <c r="DMZ571" s="16"/>
      <c r="DNA571" s="37"/>
      <c r="DNB571" s="57">
        <v>6</v>
      </c>
      <c r="DNC571" s="37">
        <f>DMY571*DNB571</f>
        <v>4.6680000000000001</v>
      </c>
      <c r="DND571" s="16"/>
      <c r="DNE571" s="37"/>
      <c r="DNF571" s="56">
        <f>DNA571+DNC571+DNE571</f>
        <v>4.6680000000000001</v>
      </c>
      <c r="DNG571" s="58"/>
      <c r="DWP571" s="88"/>
      <c r="DWQ571" s="16"/>
      <c r="DWR571" s="18" t="s">
        <v>12</v>
      </c>
      <c r="DWS571" s="16" t="s">
        <v>13</v>
      </c>
      <c r="DWT571" s="37">
        <v>0.38900000000000001</v>
      </c>
      <c r="DWU571" s="37">
        <f>DWU570*DWT571</f>
        <v>0.77800000000000002</v>
      </c>
      <c r="DWV571" s="16"/>
      <c r="DWW571" s="37"/>
      <c r="DWX571" s="57">
        <v>6</v>
      </c>
      <c r="DWY571" s="37">
        <f>DWU571*DWX571</f>
        <v>4.6680000000000001</v>
      </c>
      <c r="DWZ571" s="16"/>
      <c r="DXA571" s="37"/>
      <c r="DXB571" s="56">
        <f>DWW571+DWY571+DXA571</f>
        <v>4.6680000000000001</v>
      </c>
      <c r="DXC571" s="58"/>
      <c r="EGL571" s="88"/>
      <c r="EGM571" s="16"/>
      <c r="EGN571" s="18" t="s">
        <v>12</v>
      </c>
      <c r="EGO571" s="16" t="s">
        <v>13</v>
      </c>
      <c r="EGP571" s="37">
        <v>0.38900000000000001</v>
      </c>
      <c r="EGQ571" s="37">
        <f>EGQ570*EGP571</f>
        <v>0.77800000000000002</v>
      </c>
      <c r="EGR571" s="16"/>
      <c r="EGS571" s="37"/>
      <c r="EGT571" s="57">
        <v>6</v>
      </c>
      <c r="EGU571" s="37">
        <f>EGQ571*EGT571</f>
        <v>4.6680000000000001</v>
      </c>
      <c r="EGV571" s="16"/>
      <c r="EGW571" s="37"/>
      <c r="EGX571" s="56">
        <f>EGS571+EGU571+EGW571</f>
        <v>4.6680000000000001</v>
      </c>
      <c r="EGY571" s="58"/>
      <c r="EQH571" s="88"/>
      <c r="EQI571" s="16"/>
      <c r="EQJ571" s="18" t="s">
        <v>12</v>
      </c>
      <c r="EQK571" s="16" t="s">
        <v>13</v>
      </c>
      <c r="EQL571" s="37">
        <v>0.38900000000000001</v>
      </c>
      <c r="EQM571" s="37">
        <f>EQM570*EQL571</f>
        <v>0.77800000000000002</v>
      </c>
      <c r="EQN571" s="16"/>
      <c r="EQO571" s="37"/>
      <c r="EQP571" s="57">
        <v>6</v>
      </c>
      <c r="EQQ571" s="37">
        <f>EQM571*EQP571</f>
        <v>4.6680000000000001</v>
      </c>
      <c r="EQR571" s="16"/>
      <c r="EQS571" s="37"/>
      <c r="EQT571" s="56">
        <f>EQO571+EQQ571+EQS571</f>
        <v>4.6680000000000001</v>
      </c>
      <c r="EQU571" s="58"/>
      <c r="FAD571" s="88"/>
      <c r="FAE571" s="16"/>
      <c r="FAF571" s="18" t="s">
        <v>12</v>
      </c>
      <c r="FAG571" s="16" t="s">
        <v>13</v>
      </c>
      <c r="FAH571" s="37">
        <v>0.38900000000000001</v>
      </c>
      <c r="FAI571" s="37">
        <f>FAI570*FAH571</f>
        <v>0.77800000000000002</v>
      </c>
      <c r="FAJ571" s="16"/>
      <c r="FAK571" s="37"/>
      <c r="FAL571" s="57">
        <v>6</v>
      </c>
      <c r="FAM571" s="37">
        <f>FAI571*FAL571</f>
        <v>4.6680000000000001</v>
      </c>
      <c r="FAN571" s="16"/>
      <c r="FAO571" s="37"/>
      <c r="FAP571" s="56">
        <f>FAK571+FAM571+FAO571</f>
        <v>4.6680000000000001</v>
      </c>
      <c r="FAQ571" s="58"/>
      <c r="FJZ571" s="88"/>
      <c r="FKA571" s="16"/>
      <c r="FKB571" s="18" t="s">
        <v>12</v>
      </c>
      <c r="FKC571" s="16" t="s">
        <v>13</v>
      </c>
      <c r="FKD571" s="37">
        <v>0.38900000000000001</v>
      </c>
      <c r="FKE571" s="37">
        <f>FKE570*FKD571</f>
        <v>0.77800000000000002</v>
      </c>
      <c r="FKF571" s="16"/>
      <c r="FKG571" s="37"/>
      <c r="FKH571" s="57">
        <v>6</v>
      </c>
      <c r="FKI571" s="37">
        <f>FKE571*FKH571</f>
        <v>4.6680000000000001</v>
      </c>
      <c r="FKJ571" s="16"/>
      <c r="FKK571" s="37"/>
      <c r="FKL571" s="56">
        <f>FKG571+FKI571+FKK571</f>
        <v>4.6680000000000001</v>
      </c>
      <c r="FKM571" s="58"/>
      <c r="FTV571" s="88"/>
      <c r="FTW571" s="16"/>
      <c r="FTX571" s="18" t="s">
        <v>12</v>
      </c>
      <c r="FTY571" s="16" t="s">
        <v>13</v>
      </c>
      <c r="FTZ571" s="37">
        <v>0.38900000000000001</v>
      </c>
      <c r="FUA571" s="37">
        <f>FUA570*FTZ571</f>
        <v>0.77800000000000002</v>
      </c>
      <c r="FUB571" s="16"/>
      <c r="FUC571" s="37"/>
      <c r="FUD571" s="57">
        <v>6</v>
      </c>
      <c r="FUE571" s="37">
        <f>FUA571*FUD571</f>
        <v>4.6680000000000001</v>
      </c>
      <c r="FUF571" s="16"/>
      <c r="FUG571" s="37"/>
      <c r="FUH571" s="56">
        <f>FUC571+FUE571+FUG571</f>
        <v>4.6680000000000001</v>
      </c>
      <c r="FUI571" s="58"/>
      <c r="GDR571" s="88"/>
      <c r="GDS571" s="16"/>
      <c r="GDT571" s="18" t="s">
        <v>12</v>
      </c>
      <c r="GDU571" s="16" t="s">
        <v>13</v>
      </c>
      <c r="GDV571" s="37">
        <v>0.38900000000000001</v>
      </c>
      <c r="GDW571" s="37">
        <f>GDW570*GDV571</f>
        <v>0.77800000000000002</v>
      </c>
      <c r="GDX571" s="16"/>
      <c r="GDY571" s="37"/>
      <c r="GDZ571" s="57">
        <v>6</v>
      </c>
      <c r="GEA571" s="37">
        <f>GDW571*GDZ571</f>
        <v>4.6680000000000001</v>
      </c>
      <c r="GEB571" s="16"/>
      <c r="GEC571" s="37"/>
      <c r="GED571" s="56">
        <f>GDY571+GEA571+GEC571</f>
        <v>4.6680000000000001</v>
      </c>
      <c r="GEE571" s="58"/>
      <c r="GNN571" s="88"/>
      <c r="GNO571" s="16"/>
      <c r="GNP571" s="18" t="s">
        <v>12</v>
      </c>
      <c r="GNQ571" s="16" t="s">
        <v>13</v>
      </c>
      <c r="GNR571" s="37">
        <v>0.38900000000000001</v>
      </c>
      <c r="GNS571" s="37">
        <f>GNS570*GNR571</f>
        <v>0.77800000000000002</v>
      </c>
      <c r="GNT571" s="16"/>
      <c r="GNU571" s="37"/>
      <c r="GNV571" s="57">
        <v>6</v>
      </c>
      <c r="GNW571" s="37">
        <f>GNS571*GNV571</f>
        <v>4.6680000000000001</v>
      </c>
      <c r="GNX571" s="16"/>
      <c r="GNY571" s="37"/>
      <c r="GNZ571" s="56">
        <f>GNU571+GNW571+GNY571</f>
        <v>4.6680000000000001</v>
      </c>
      <c r="GOA571" s="58"/>
      <c r="GXJ571" s="88"/>
      <c r="GXK571" s="16"/>
      <c r="GXL571" s="18" t="s">
        <v>12</v>
      </c>
      <c r="GXM571" s="16" t="s">
        <v>13</v>
      </c>
      <c r="GXN571" s="37">
        <v>0.38900000000000001</v>
      </c>
      <c r="GXO571" s="37">
        <f>GXO570*GXN571</f>
        <v>0.77800000000000002</v>
      </c>
      <c r="GXP571" s="16"/>
      <c r="GXQ571" s="37"/>
      <c r="GXR571" s="57">
        <v>6</v>
      </c>
      <c r="GXS571" s="37">
        <f>GXO571*GXR571</f>
        <v>4.6680000000000001</v>
      </c>
      <c r="GXT571" s="16"/>
      <c r="GXU571" s="37"/>
      <c r="GXV571" s="56">
        <f>GXQ571+GXS571+GXU571</f>
        <v>4.6680000000000001</v>
      </c>
      <c r="GXW571" s="58"/>
      <c r="HHF571" s="88"/>
      <c r="HHG571" s="16"/>
      <c r="HHH571" s="18" t="s">
        <v>12</v>
      </c>
      <c r="HHI571" s="16" t="s">
        <v>13</v>
      </c>
      <c r="HHJ571" s="37">
        <v>0.38900000000000001</v>
      </c>
      <c r="HHK571" s="37">
        <f>HHK570*HHJ571</f>
        <v>0.77800000000000002</v>
      </c>
      <c r="HHL571" s="16"/>
      <c r="HHM571" s="37"/>
      <c r="HHN571" s="57">
        <v>6</v>
      </c>
      <c r="HHO571" s="37">
        <f>HHK571*HHN571</f>
        <v>4.6680000000000001</v>
      </c>
      <c r="HHP571" s="16"/>
      <c r="HHQ571" s="37"/>
      <c r="HHR571" s="56">
        <f>HHM571+HHO571+HHQ571</f>
        <v>4.6680000000000001</v>
      </c>
      <c r="HHS571" s="58"/>
      <c r="HRB571" s="88"/>
      <c r="HRC571" s="16"/>
      <c r="HRD571" s="18" t="s">
        <v>12</v>
      </c>
      <c r="HRE571" s="16" t="s">
        <v>13</v>
      </c>
      <c r="HRF571" s="37">
        <v>0.38900000000000001</v>
      </c>
      <c r="HRG571" s="37">
        <f>HRG570*HRF571</f>
        <v>0.77800000000000002</v>
      </c>
      <c r="HRH571" s="16"/>
      <c r="HRI571" s="37"/>
      <c r="HRJ571" s="57">
        <v>6</v>
      </c>
      <c r="HRK571" s="37">
        <f>HRG571*HRJ571</f>
        <v>4.6680000000000001</v>
      </c>
      <c r="HRL571" s="16"/>
      <c r="HRM571" s="37"/>
      <c r="HRN571" s="56">
        <f>HRI571+HRK571+HRM571</f>
        <v>4.6680000000000001</v>
      </c>
      <c r="HRO571" s="58"/>
      <c r="IAX571" s="88"/>
      <c r="IAY571" s="16"/>
      <c r="IAZ571" s="18" t="s">
        <v>12</v>
      </c>
      <c r="IBA571" s="16" t="s">
        <v>13</v>
      </c>
      <c r="IBB571" s="37">
        <v>0.38900000000000001</v>
      </c>
      <c r="IBC571" s="37">
        <f>IBC570*IBB571</f>
        <v>0.77800000000000002</v>
      </c>
      <c r="IBD571" s="16"/>
      <c r="IBE571" s="37"/>
      <c r="IBF571" s="57">
        <v>6</v>
      </c>
      <c r="IBG571" s="37">
        <f>IBC571*IBF571</f>
        <v>4.6680000000000001</v>
      </c>
      <c r="IBH571" s="16"/>
      <c r="IBI571" s="37"/>
      <c r="IBJ571" s="56">
        <f>IBE571+IBG571+IBI571</f>
        <v>4.6680000000000001</v>
      </c>
      <c r="IBK571" s="58"/>
      <c r="IKT571" s="88"/>
      <c r="IKU571" s="16"/>
      <c r="IKV571" s="18" t="s">
        <v>12</v>
      </c>
      <c r="IKW571" s="16" t="s">
        <v>13</v>
      </c>
      <c r="IKX571" s="37">
        <v>0.38900000000000001</v>
      </c>
      <c r="IKY571" s="37">
        <f>IKY570*IKX571</f>
        <v>0.77800000000000002</v>
      </c>
      <c r="IKZ571" s="16"/>
      <c r="ILA571" s="37"/>
      <c r="ILB571" s="57">
        <v>6</v>
      </c>
      <c r="ILC571" s="37">
        <f>IKY571*ILB571</f>
        <v>4.6680000000000001</v>
      </c>
      <c r="ILD571" s="16"/>
      <c r="ILE571" s="37"/>
      <c r="ILF571" s="56">
        <f>ILA571+ILC571+ILE571</f>
        <v>4.6680000000000001</v>
      </c>
      <c r="ILG571" s="58"/>
      <c r="IUP571" s="88"/>
      <c r="IUQ571" s="16"/>
      <c r="IUR571" s="18" t="s">
        <v>12</v>
      </c>
      <c r="IUS571" s="16" t="s">
        <v>13</v>
      </c>
      <c r="IUT571" s="37">
        <v>0.38900000000000001</v>
      </c>
      <c r="IUU571" s="37">
        <f>IUU570*IUT571</f>
        <v>0.77800000000000002</v>
      </c>
      <c r="IUV571" s="16"/>
      <c r="IUW571" s="37"/>
      <c r="IUX571" s="57">
        <v>6</v>
      </c>
      <c r="IUY571" s="37">
        <f>IUU571*IUX571</f>
        <v>4.6680000000000001</v>
      </c>
      <c r="IUZ571" s="16"/>
      <c r="IVA571" s="37"/>
      <c r="IVB571" s="56">
        <f>IUW571+IUY571+IVA571</f>
        <v>4.6680000000000001</v>
      </c>
      <c r="IVC571" s="58"/>
      <c r="JEL571" s="88"/>
      <c r="JEM571" s="16"/>
      <c r="JEN571" s="18" t="s">
        <v>12</v>
      </c>
      <c r="JEO571" s="16" t="s">
        <v>13</v>
      </c>
      <c r="JEP571" s="37">
        <v>0.38900000000000001</v>
      </c>
      <c r="JEQ571" s="37">
        <f>JEQ570*JEP571</f>
        <v>0.77800000000000002</v>
      </c>
      <c r="JER571" s="16"/>
      <c r="JES571" s="37"/>
      <c r="JET571" s="57">
        <v>6</v>
      </c>
      <c r="JEU571" s="37">
        <f>JEQ571*JET571</f>
        <v>4.6680000000000001</v>
      </c>
      <c r="JEV571" s="16"/>
      <c r="JEW571" s="37"/>
      <c r="JEX571" s="56">
        <f>JES571+JEU571+JEW571</f>
        <v>4.6680000000000001</v>
      </c>
      <c r="JEY571" s="58"/>
      <c r="JOH571" s="88"/>
      <c r="JOI571" s="16"/>
      <c r="JOJ571" s="18" t="s">
        <v>12</v>
      </c>
      <c r="JOK571" s="16" t="s">
        <v>13</v>
      </c>
      <c r="JOL571" s="37">
        <v>0.38900000000000001</v>
      </c>
      <c r="JOM571" s="37">
        <f>JOM570*JOL571</f>
        <v>0.77800000000000002</v>
      </c>
      <c r="JON571" s="16"/>
      <c r="JOO571" s="37"/>
      <c r="JOP571" s="57">
        <v>6</v>
      </c>
      <c r="JOQ571" s="37">
        <f>JOM571*JOP571</f>
        <v>4.6680000000000001</v>
      </c>
      <c r="JOR571" s="16"/>
      <c r="JOS571" s="37"/>
      <c r="JOT571" s="56">
        <f>JOO571+JOQ571+JOS571</f>
        <v>4.6680000000000001</v>
      </c>
      <c r="JOU571" s="58"/>
      <c r="JYD571" s="88"/>
      <c r="JYE571" s="16"/>
      <c r="JYF571" s="18" t="s">
        <v>12</v>
      </c>
      <c r="JYG571" s="16" t="s">
        <v>13</v>
      </c>
      <c r="JYH571" s="37">
        <v>0.38900000000000001</v>
      </c>
      <c r="JYI571" s="37">
        <f>JYI570*JYH571</f>
        <v>0.77800000000000002</v>
      </c>
      <c r="JYJ571" s="16"/>
      <c r="JYK571" s="37"/>
      <c r="JYL571" s="57">
        <v>6</v>
      </c>
      <c r="JYM571" s="37">
        <f>JYI571*JYL571</f>
        <v>4.6680000000000001</v>
      </c>
      <c r="JYN571" s="16"/>
      <c r="JYO571" s="37"/>
      <c r="JYP571" s="56">
        <f>JYK571+JYM571+JYO571</f>
        <v>4.6680000000000001</v>
      </c>
      <c r="JYQ571" s="58"/>
      <c r="KHZ571" s="88"/>
      <c r="KIA571" s="16"/>
      <c r="KIB571" s="18" t="s">
        <v>12</v>
      </c>
      <c r="KIC571" s="16" t="s">
        <v>13</v>
      </c>
      <c r="KID571" s="37">
        <v>0.38900000000000001</v>
      </c>
      <c r="KIE571" s="37">
        <f>KIE570*KID571</f>
        <v>0.77800000000000002</v>
      </c>
      <c r="KIF571" s="16"/>
      <c r="KIG571" s="37"/>
      <c r="KIH571" s="57">
        <v>6</v>
      </c>
      <c r="KII571" s="37">
        <f>KIE571*KIH571</f>
        <v>4.6680000000000001</v>
      </c>
      <c r="KIJ571" s="16"/>
      <c r="KIK571" s="37"/>
      <c r="KIL571" s="56">
        <f>KIG571+KII571+KIK571</f>
        <v>4.6680000000000001</v>
      </c>
      <c r="KIM571" s="58"/>
      <c r="KRV571" s="88"/>
      <c r="KRW571" s="16"/>
      <c r="KRX571" s="18" t="s">
        <v>12</v>
      </c>
      <c r="KRY571" s="16" t="s">
        <v>13</v>
      </c>
      <c r="KRZ571" s="37">
        <v>0.38900000000000001</v>
      </c>
      <c r="KSA571" s="37">
        <f>KSA570*KRZ571</f>
        <v>0.77800000000000002</v>
      </c>
      <c r="KSB571" s="16"/>
      <c r="KSC571" s="37"/>
      <c r="KSD571" s="57">
        <v>6</v>
      </c>
      <c r="KSE571" s="37">
        <f>KSA571*KSD571</f>
        <v>4.6680000000000001</v>
      </c>
      <c r="KSF571" s="16"/>
      <c r="KSG571" s="37"/>
      <c r="KSH571" s="56">
        <f>KSC571+KSE571+KSG571</f>
        <v>4.6680000000000001</v>
      </c>
      <c r="KSI571" s="58"/>
      <c r="LBR571" s="88"/>
      <c r="LBS571" s="16"/>
      <c r="LBT571" s="18" t="s">
        <v>12</v>
      </c>
      <c r="LBU571" s="16" t="s">
        <v>13</v>
      </c>
      <c r="LBV571" s="37">
        <v>0.38900000000000001</v>
      </c>
      <c r="LBW571" s="37">
        <f>LBW570*LBV571</f>
        <v>0.77800000000000002</v>
      </c>
      <c r="LBX571" s="16"/>
      <c r="LBY571" s="37"/>
      <c r="LBZ571" s="57">
        <v>6</v>
      </c>
      <c r="LCA571" s="37">
        <f>LBW571*LBZ571</f>
        <v>4.6680000000000001</v>
      </c>
      <c r="LCB571" s="16"/>
      <c r="LCC571" s="37"/>
      <c r="LCD571" s="56">
        <f>LBY571+LCA571+LCC571</f>
        <v>4.6680000000000001</v>
      </c>
      <c r="LCE571" s="58"/>
      <c r="LLN571" s="88"/>
      <c r="LLO571" s="16"/>
      <c r="LLP571" s="18" t="s">
        <v>12</v>
      </c>
      <c r="LLQ571" s="16" t="s">
        <v>13</v>
      </c>
      <c r="LLR571" s="37">
        <v>0.38900000000000001</v>
      </c>
      <c r="LLS571" s="37">
        <f>LLS570*LLR571</f>
        <v>0.77800000000000002</v>
      </c>
      <c r="LLT571" s="16"/>
      <c r="LLU571" s="37"/>
      <c r="LLV571" s="57">
        <v>6</v>
      </c>
      <c r="LLW571" s="37">
        <f>LLS571*LLV571</f>
        <v>4.6680000000000001</v>
      </c>
      <c r="LLX571" s="16"/>
      <c r="LLY571" s="37"/>
      <c r="LLZ571" s="56">
        <f>LLU571+LLW571+LLY571</f>
        <v>4.6680000000000001</v>
      </c>
      <c r="LMA571" s="58"/>
      <c r="LVJ571" s="88"/>
      <c r="LVK571" s="16"/>
      <c r="LVL571" s="18" t="s">
        <v>12</v>
      </c>
      <c r="LVM571" s="16" t="s">
        <v>13</v>
      </c>
      <c r="LVN571" s="37">
        <v>0.38900000000000001</v>
      </c>
      <c r="LVO571" s="37">
        <f>LVO570*LVN571</f>
        <v>0.77800000000000002</v>
      </c>
      <c r="LVP571" s="16"/>
      <c r="LVQ571" s="37"/>
      <c r="LVR571" s="57">
        <v>6</v>
      </c>
      <c r="LVS571" s="37">
        <f>LVO571*LVR571</f>
        <v>4.6680000000000001</v>
      </c>
      <c r="LVT571" s="16"/>
      <c r="LVU571" s="37"/>
      <c r="LVV571" s="56">
        <f>LVQ571+LVS571+LVU571</f>
        <v>4.6680000000000001</v>
      </c>
      <c r="LVW571" s="58"/>
      <c r="MFF571" s="88"/>
      <c r="MFG571" s="16"/>
      <c r="MFH571" s="18" t="s">
        <v>12</v>
      </c>
      <c r="MFI571" s="16" t="s">
        <v>13</v>
      </c>
      <c r="MFJ571" s="37">
        <v>0.38900000000000001</v>
      </c>
      <c r="MFK571" s="37">
        <f>MFK570*MFJ571</f>
        <v>0.77800000000000002</v>
      </c>
      <c r="MFL571" s="16"/>
      <c r="MFM571" s="37"/>
      <c r="MFN571" s="57">
        <v>6</v>
      </c>
      <c r="MFO571" s="37">
        <f>MFK571*MFN571</f>
        <v>4.6680000000000001</v>
      </c>
      <c r="MFP571" s="16"/>
      <c r="MFQ571" s="37"/>
      <c r="MFR571" s="56">
        <f>MFM571+MFO571+MFQ571</f>
        <v>4.6680000000000001</v>
      </c>
      <c r="MFS571" s="58"/>
      <c r="MPB571" s="88"/>
      <c r="MPC571" s="16"/>
      <c r="MPD571" s="18" t="s">
        <v>12</v>
      </c>
      <c r="MPE571" s="16" t="s">
        <v>13</v>
      </c>
      <c r="MPF571" s="37">
        <v>0.38900000000000001</v>
      </c>
      <c r="MPG571" s="37">
        <f>MPG570*MPF571</f>
        <v>0.77800000000000002</v>
      </c>
      <c r="MPH571" s="16"/>
      <c r="MPI571" s="37"/>
      <c r="MPJ571" s="57">
        <v>6</v>
      </c>
      <c r="MPK571" s="37">
        <f>MPG571*MPJ571</f>
        <v>4.6680000000000001</v>
      </c>
      <c r="MPL571" s="16"/>
      <c r="MPM571" s="37"/>
      <c r="MPN571" s="56">
        <f>MPI571+MPK571+MPM571</f>
        <v>4.6680000000000001</v>
      </c>
      <c r="MPO571" s="58"/>
      <c r="MYX571" s="88"/>
      <c r="MYY571" s="16"/>
      <c r="MYZ571" s="18" t="s">
        <v>12</v>
      </c>
      <c r="MZA571" s="16" t="s">
        <v>13</v>
      </c>
      <c r="MZB571" s="37">
        <v>0.38900000000000001</v>
      </c>
      <c r="MZC571" s="37">
        <f>MZC570*MZB571</f>
        <v>0.77800000000000002</v>
      </c>
      <c r="MZD571" s="16"/>
      <c r="MZE571" s="37"/>
      <c r="MZF571" s="57">
        <v>6</v>
      </c>
      <c r="MZG571" s="37">
        <f>MZC571*MZF571</f>
        <v>4.6680000000000001</v>
      </c>
      <c r="MZH571" s="16"/>
      <c r="MZI571" s="37"/>
      <c r="MZJ571" s="56">
        <f>MZE571+MZG571+MZI571</f>
        <v>4.6680000000000001</v>
      </c>
      <c r="MZK571" s="58"/>
      <c r="NIT571" s="88"/>
      <c r="NIU571" s="16"/>
      <c r="NIV571" s="18" t="s">
        <v>12</v>
      </c>
      <c r="NIW571" s="16" t="s">
        <v>13</v>
      </c>
      <c r="NIX571" s="37">
        <v>0.38900000000000001</v>
      </c>
      <c r="NIY571" s="37">
        <f>NIY570*NIX571</f>
        <v>0.77800000000000002</v>
      </c>
      <c r="NIZ571" s="16"/>
      <c r="NJA571" s="37"/>
      <c r="NJB571" s="57">
        <v>6</v>
      </c>
      <c r="NJC571" s="37">
        <f>NIY571*NJB571</f>
        <v>4.6680000000000001</v>
      </c>
      <c r="NJD571" s="16"/>
      <c r="NJE571" s="37"/>
      <c r="NJF571" s="56">
        <f>NJA571+NJC571+NJE571</f>
        <v>4.6680000000000001</v>
      </c>
      <c r="NJG571" s="58"/>
      <c r="NSP571" s="88"/>
      <c r="NSQ571" s="16"/>
      <c r="NSR571" s="18" t="s">
        <v>12</v>
      </c>
      <c r="NSS571" s="16" t="s">
        <v>13</v>
      </c>
      <c r="NST571" s="37">
        <v>0.38900000000000001</v>
      </c>
      <c r="NSU571" s="37">
        <f>NSU570*NST571</f>
        <v>0.77800000000000002</v>
      </c>
      <c r="NSV571" s="16"/>
      <c r="NSW571" s="37"/>
      <c r="NSX571" s="57">
        <v>6</v>
      </c>
      <c r="NSY571" s="37">
        <f>NSU571*NSX571</f>
        <v>4.6680000000000001</v>
      </c>
      <c r="NSZ571" s="16"/>
      <c r="NTA571" s="37"/>
      <c r="NTB571" s="56">
        <f>NSW571+NSY571+NTA571</f>
        <v>4.6680000000000001</v>
      </c>
      <c r="NTC571" s="58"/>
      <c r="OCL571" s="88"/>
      <c r="OCM571" s="16"/>
      <c r="OCN571" s="18" t="s">
        <v>12</v>
      </c>
      <c r="OCO571" s="16" t="s">
        <v>13</v>
      </c>
      <c r="OCP571" s="37">
        <v>0.38900000000000001</v>
      </c>
      <c r="OCQ571" s="37">
        <f>OCQ570*OCP571</f>
        <v>0.77800000000000002</v>
      </c>
      <c r="OCR571" s="16"/>
      <c r="OCS571" s="37"/>
      <c r="OCT571" s="57">
        <v>6</v>
      </c>
      <c r="OCU571" s="37">
        <f>OCQ571*OCT571</f>
        <v>4.6680000000000001</v>
      </c>
      <c r="OCV571" s="16"/>
      <c r="OCW571" s="37"/>
      <c r="OCX571" s="56">
        <f>OCS571+OCU571+OCW571</f>
        <v>4.6680000000000001</v>
      </c>
      <c r="OCY571" s="58"/>
      <c r="OMH571" s="88"/>
      <c r="OMI571" s="16"/>
      <c r="OMJ571" s="18" t="s">
        <v>12</v>
      </c>
      <c r="OMK571" s="16" t="s">
        <v>13</v>
      </c>
      <c r="OML571" s="37">
        <v>0.38900000000000001</v>
      </c>
      <c r="OMM571" s="37">
        <f>OMM570*OML571</f>
        <v>0.77800000000000002</v>
      </c>
      <c r="OMN571" s="16"/>
      <c r="OMO571" s="37"/>
      <c r="OMP571" s="57">
        <v>6</v>
      </c>
      <c r="OMQ571" s="37">
        <f>OMM571*OMP571</f>
        <v>4.6680000000000001</v>
      </c>
      <c r="OMR571" s="16"/>
      <c r="OMS571" s="37"/>
      <c r="OMT571" s="56">
        <f>OMO571+OMQ571+OMS571</f>
        <v>4.6680000000000001</v>
      </c>
      <c r="OMU571" s="58"/>
      <c r="OWD571" s="88"/>
      <c r="OWE571" s="16"/>
      <c r="OWF571" s="18" t="s">
        <v>12</v>
      </c>
      <c r="OWG571" s="16" t="s">
        <v>13</v>
      </c>
      <c r="OWH571" s="37">
        <v>0.38900000000000001</v>
      </c>
      <c r="OWI571" s="37">
        <f>OWI570*OWH571</f>
        <v>0.77800000000000002</v>
      </c>
      <c r="OWJ571" s="16"/>
      <c r="OWK571" s="37"/>
      <c r="OWL571" s="57">
        <v>6</v>
      </c>
      <c r="OWM571" s="37">
        <f>OWI571*OWL571</f>
        <v>4.6680000000000001</v>
      </c>
      <c r="OWN571" s="16"/>
      <c r="OWO571" s="37"/>
      <c r="OWP571" s="56">
        <f>OWK571+OWM571+OWO571</f>
        <v>4.6680000000000001</v>
      </c>
      <c r="OWQ571" s="58"/>
      <c r="PFZ571" s="88"/>
      <c r="PGA571" s="16"/>
      <c r="PGB571" s="18" t="s">
        <v>12</v>
      </c>
      <c r="PGC571" s="16" t="s">
        <v>13</v>
      </c>
      <c r="PGD571" s="37">
        <v>0.38900000000000001</v>
      </c>
      <c r="PGE571" s="37">
        <f>PGE570*PGD571</f>
        <v>0.77800000000000002</v>
      </c>
      <c r="PGF571" s="16"/>
      <c r="PGG571" s="37"/>
      <c r="PGH571" s="57">
        <v>6</v>
      </c>
      <c r="PGI571" s="37">
        <f>PGE571*PGH571</f>
        <v>4.6680000000000001</v>
      </c>
      <c r="PGJ571" s="16"/>
      <c r="PGK571" s="37"/>
      <c r="PGL571" s="56">
        <f>PGG571+PGI571+PGK571</f>
        <v>4.6680000000000001</v>
      </c>
      <c r="PGM571" s="58"/>
      <c r="PPV571" s="88"/>
      <c r="PPW571" s="16"/>
      <c r="PPX571" s="18" t="s">
        <v>12</v>
      </c>
      <c r="PPY571" s="16" t="s">
        <v>13</v>
      </c>
      <c r="PPZ571" s="37">
        <v>0.38900000000000001</v>
      </c>
      <c r="PQA571" s="37">
        <f>PQA570*PPZ571</f>
        <v>0.77800000000000002</v>
      </c>
      <c r="PQB571" s="16"/>
      <c r="PQC571" s="37"/>
      <c r="PQD571" s="57">
        <v>6</v>
      </c>
      <c r="PQE571" s="37">
        <f>PQA571*PQD571</f>
        <v>4.6680000000000001</v>
      </c>
      <c r="PQF571" s="16"/>
      <c r="PQG571" s="37"/>
      <c r="PQH571" s="56">
        <f>PQC571+PQE571+PQG571</f>
        <v>4.6680000000000001</v>
      </c>
      <c r="PQI571" s="58"/>
      <c r="PZR571" s="88"/>
      <c r="PZS571" s="16"/>
      <c r="PZT571" s="18" t="s">
        <v>12</v>
      </c>
      <c r="PZU571" s="16" t="s">
        <v>13</v>
      </c>
      <c r="PZV571" s="37">
        <v>0.38900000000000001</v>
      </c>
      <c r="PZW571" s="37">
        <f>PZW570*PZV571</f>
        <v>0.77800000000000002</v>
      </c>
      <c r="PZX571" s="16"/>
      <c r="PZY571" s="37"/>
      <c r="PZZ571" s="57">
        <v>6</v>
      </c>
      <c r="QAA571" s="37">
        <f>PZW571*PZZ571</f>
        <v>4.6680000000000001</v>
      </c>
      <c r="QAB571" s="16"/>
      <c r="QAC571" s="37"/>
      <c r="QAD571" s="56">
        <f>PZY571+QAA571+QAC571</f>
        <v>4.6680000000000001</v>
      </c>
      <c r="QAE571" s="58"/>
      <c r="QJN571" s="88"/>
      <c r="QJO571" s="16"/>
      <c r="QJP571" s="18" t="s">
        <v>12</v>
      </c>
      <c r="QJQ571" s="16" t="s">
        <v>13</v>
      </c>
      <c r="QJR571" s="37">
        <v>0.38900000000000001</v>
      </c>
      <c r="QJS571" s="37">
        <f>QJS570*QJR571</f>
        <v>0.77800000000000002</v>
      </c>
      <c r="QJT571" s="16"/>
      <c r="QJU571" s="37"/>
      <c r="QJV571" s="57">
        <v>6</v>
      </c>
      <c r="QJW571" s="37">
        <f>QJS571*QJV571</f>
        <v>4.6680000000000001</v>
      </c>
      <c r="QJX571" s="16"/>
      <c r="QJY571" s="37"/>
      <c r="QJZ571" s="56">
        <f>QJU571+QJW571+QJY571</f>
        <v>4.6680000000000001</v>
      </c>
      <c r="QKA571" s="58"/>
      <c r="QTJ571" s="88"/>
      <c r="QTK571" s="16"/>
      <c r="QTL571" s="18" t="s">
        <v>12</v>
      </c>
      <c r="QTM571" s="16" t="s">
        <v>13</v>
      </c>
      <c r="QTN571" s="37">
        <v>0.38900000000000001</v>
      </c>
      <c r="QTO571" s="37">
        <f>QTO570*QTN571</f>
        <v>0.77800000000000002</v>
      </c>
      <c r="QTP571" s="16"/>
      <c r="QTQ571" s="37"/>
      <c r="QTR571" s="57">
        <v>6</v>
      </c>
      <c r="QTS571" s="37">
        <f>QTO571*QTR571</f>
        <v>4.6680000000000001</v>
      </c>
      <c r="QTT571" s="16"/>
      <c r="QTU571" s="37"/>
      <c r="QTV571" s="56">
        <f>QTQ571+QTS571+QTU571</f>
        <v>4.6680000000000001</v>
      </c>
      <c r="QTW571" s="58"/>
      <c r="RDF571" s="88"/>
      <c r="RDG571" s="16"/>
      <c r="RDH571" s="18" t="s">
        <v>12</v>
      </c>
      <c r="RDI571" s="16" t="s">
        <v>13</v>
      </c>
      <c r="RDJ571" s="37">
        <v>0.38900000000000001</v>
      </c>
      <c r="RDK571" s="37">
        <f>RDK570*RDJ571</f>
        <v>0.77800000000000002</v>
      </c>
      <c r="RDL571" s="16"/>
      <c r="RDM571" s="37"/>
      <c r="RDN571" s="57">
        <v>6</v>
      </c>
      <c r="RDO571" s="37">
        <f>RDK571*RDN571</f>
        <v>4.6680000000000001</v>
      </c>
      <c r="RDP571" s="16"/>
      <c r="RDQ571" s="37"/>
      <c r="RDR571" s="56">
        <f>RDM571+RDO571+RDQ571</f>
        <v>4.6680000000000001</v>
      </c>
      <c r="RDS571" s="58"/>
      <c r="RNB571" s="88"/>
      <c r="RNC571" s="16"/>
      <c r="RND571" s="18" t="s">
        <v>12</v>
      </c>
      <c r="RNE571" s="16" t="s">
        <v>13</v>
      </c>
      <c r="RNF571" s="37">
        <v>0.38900000000000001</v>
      </c>
      <c r="RNG571" s="37">
        <f>RNG570*RNF571</f>
        <v>0.77800000000000002</v>
      </c>
      <c r="RNH571" s="16"/>
      <c r="RNI571" s="37"/>
      <c r="RNJ571" s="57">
        <v>6</v>
      </c>
      <c r="RNK571" s="37">
        <f>RNG571*RNJ571</f>
        <v>4.6680000000000001</v>
      </c>
      <c r="RNL571" s="16"/>
      <c r="RNM571" s="37"/>
      <c r="RNN571" s="56">
        <f>RNI571+RNK571+RNM571</f>
        <v>4.6680000000000001</v>
      </c>
      <c r="RNO571" s="58"/>
      <c r="RWX571" s="88"/>
      <c r="RWY571" s="16"/>
      <c r="RWZ571" s="18" t="s">
        <v>12</v>
      </c>
      <c r="RXA571" s="16" t="s">
        <v>13</v>
      </c>
      <c r="RXB571" s="37">
        <v>0.38900000000000001</v>
      </c>
      <c r="RXC571" s="37">
        <f>RXC570*RXB571</f>
        <v>0.77800000000000002</v>
      </c>
      <c r="RXD571" s="16"/>
      <c r="RXE571" s="37"/>
      <c r="RXF571" s="57">
        <v>6</v>
      </c>
      <c r="RXG571" s="37">
        <f>RXC571*RXF571</f>
        <v>4.6680000000000001</v>
      </c>
      <c r="RXH571" s="16"/>
      <c r="RXI571" s="37"/>
      <c r="RXJ571" s="56">
        <f>RXE571+RXG571+RXI571</f>
        <v>4.6680000000000001</v>
      </c>
      <c r="RXK571" s="58"/>
      <c r="SGT571" s="88"/>
      <c r="SGU571" s="16"/>
      <c r="SGV571" s="18" t="s">
        <v>12</v>
      </c>
      <c r="SGW571" s="16" t="s">
        <v>13</v>
      </c>
      <c r="SGX571" s="37">
        <v>0.38900000000000001</v>
      </c>
      <c r="SGY571" s="37">
        <f>SGY570*SGX571</f>
        <v>0.77800000000000002</v>
      </c>
      <c r="SGZ571" s="16"/>
      <c r="SHA571" s="37"/>
      <c r="SHB571" s="57">
        <v>6</v>
      </c>
      <c r="SHC571" s="37">
        <f>SGY571*SHB571</f>
        <v>4.6680000000000001</v>
      </c>
      <c r="SHD571" s="16"/>
      <c r="SHE571" s="37"/>
      <c r="SHF571" s="56">
        <f>SHA571+SHC571+SHE571</f>
        <v>4.6680000000000001</v>
      </c>
      <c r="SHG571" s="58"/>
      <c r="SQP571" s="88"/>
      <c r="SQQ571" s="16"/>
      <c r="SQR571" s="18" t="s">
        <v>12</v>
      </c>
      <c r="SQS571" s="16" t="s">
        <v>13</v>
      </c>
      <c r="SQT571" s="37">
        <v>0.38900000000000001</v>
      </c>
      <c r="SQU571" s="37">
        <f>SQU570*SQT571</f>
        <v>0.77800000000000002</v>
      </c>
      <c r="SQV571" s="16"/>
      <c r="SQW571" s="37"/>
      <c r="SQX571" s="57">
        <v>6</v>
      </c>
      <c r="SQY571" s="37">
        <f>SQU571*SQX571</f>
        <v>4.6680000000000001</v>
      </c>
      <c r="SQZ571" s="16"/>
      <c r="SRA571" s="37"/>
      <c r="SRB571" s="56">
        <f>SQW571+SQY571+SRA571</f>
        <v>4.6680000000000001</v>
      </c>
      <c r="SRC571" s="58"/>
      <c r="TAL571" s="88"/>
      <c r="TAM571" s="16"/>
      <c r="TAN571" s="18" t="s">
        <v>12</v>
      </c>
      <c r="TAO571" s="16" t="s">
        <v>13</v>
      </c>
      <c r="TAP571" s="37">
        <v>0.38900000000000001</v>
      </c>
      <c r="TAQ571" s="37">
        <f>TAQ570*TAP571</f>
        <v>0.77800000000000002</v>
      </c>
      <c r="TAR571" s="16"/>
      <c r="TAS571" s="37"/>
      <c r="TAT571" s="57">
        <v>6</v>
      </c>
      <c r="TAU571" s="37">
        <f>TAQ571*TAT571</f>
        <v>4.6680000000000001</v>
      </c>
      <c r="TAV571" s="16"/>
      <c r="TAW571" s="37"/>
      <c r="TAX571" s="56">
        <f>TAS571+TAU571+TAW571</f>
        <v>4.6680000000000001</v>
      </c>
      <c r="TAY571" s="58"/>
      <c r="TKH571" s="88"/>
      <c r="TKI571" s="16"/>
      <c r="TKJ571" s="18" t="s">
        <v>12</v>
      </c>
      <c r="TKK571" s="16" t="s">
        <v>13</v>
      </c>
      <c r="TKL571" s="37">
        <v>0.38900000000000001</v>
      </c>
      <c r="TKM571" s="37">
        <f>TKM570*TKL571</f>
        <v>0.77800000000000002</v>
      </c>
      <c r="TKN571" s="16"/>
      <c r="TKO571" s="37"/>
      <c r="TKP571" s="57">
        <v>6</v>
      </c>
      <c r="TKQ571" s="37">
        <f>TKM571*TKP571</f>
        <v>4.6680000000000001</v>
      </c>
      <c r="TKR571" s="16"/>
      <c r="TKS571" s="37"/>
      <c r="TKT571" s="56">
        <f>TKO571+TKQ571+TKS571</f>
        <v>4.6680000000000001</v>
      </c>
      <c r="TKU571" s="58"/>
      <c r="TUD571" s="88"/>
      <c r="TUE571" s="16"/>
      <c r="TUF571" s="18" t="s">
        <v>12</v>
      </c>
      <c r="TUG571" s="16" t="s">
        <v>13</v>
      </c>
      <c r="TUH571" s="37">
        <v>0.38900000000000001</v>
      </c>
      <c r="TUI571" s="37">
        <f>TUI570*TUH571</f>
        <v>0.77800000000000002</v>
      </c>
      <c r="TUJ571" s="16"/>
      <c r="TUK571" s="37"/>
      <c r="TUL571" s="57">
        <v>6</v>
      </c>
      <c r="TUM571" s="37">
        <f>TUI571*TUL571</f>
        <v>4.6680000000000001</v>
      </c>
      <c r="TUN571" s="16"/>
      <c r="TUO571" s="37"/>
      <c r="TUP571" s="56">
        <f>TUK571+TUM571+TUO571</f>
        <v>4.6680000000000001</v>
      </c>
      <c r="TUQ571" s="58"/>
      <c r="UDZ571" s="88"/>
      <c r="UEA571" s="16"/>
      <c r="UEB571" s="18" t="s">
        <v>12</v>
      </c>
      <c r="UEC571" s="16" t="s">
        <v>13</v>
      </c>
      <c r="UED571" s="37">
        <v>0.38900000000000001</v>
      </c>
      <c r="UEE571" s="37">
        <f>UEE570*UED571</f>
        <v>0.77800000000000002</v>
      </c>
      <c r="UEF571" s="16"/>
      <c r="UEG571" s="37"/>
      <c r="UEH571" s="57">
        <v>6</v>
      </c>
      <c r="UEI571" s="37">
        <f>UEE571*UEH571</f>
        <v>4.6680000000000001</v>
      </c>
      <c r="UEJ571" s="16"/>
      <c r="UEK571" s="37"/>
      <c r="UEL571" s="56">
        <f>UEG571+UEI571+UEK571</f>
        <v>4.6680000000000001</v>
      </c>
      <c r="UEM571" s="58"/>
      <c r="UNV571" s="88"/>
      <c r="UNW571" s="16"/>
      <c r="UNX571" s="18" t="s">
        <v>12</v>
      </c>
      <c r="UNY571" s="16" t="s">
        <v>13</v>
      </c>
      <c r="UNZ571" s="37">
        <v>0.38900000000000001</v>
      </c>
      <c r="UOA571" s="37">
        <f>UOA570*UNZ571</f>
        <v>0.77800000000000002</v>
      </c>
      <c r="UOB571" s="16"/>
      <c r="UOC571" s="37"/>
      <c r="UOD571" s="57">
        <v>6</v>
      </c>
      <c r="UOE571" s="37">
        <f>UOA571*UOD571</f>
        <v>4.6680000000000001</v>
      </c>
      <c r="UOF571" s="16"/>
      <c r="UOG571" s="37"/>
      <c r="UOH571" s="56">
        <f>UOC571+UOE571+UOG571</f>
        <v>4.6680000000000001</v>
      </c>
      <c r="UOI571" s="58"/>
      <c r="UXR571" s="88"/>
      <c r="UXS571" s="16"/>
      <c r="UXT571" s="18" t="s">
        <v>12</v>
      </c>
      <c r="UXU571" s="16" t="s">
        <v>13</v>
      </c>
      <c r="UXV571" s="37">
        <v>0.38900000000000001</v>
      </c>
      <c r="UXW571" s="37">
        <f>UXW570*UXV571</f>
        <v>0.77800000000000002</v>
      </c>
      <c r="UXX571" s="16"/>
      <c r="UXY571" s="37"/>
      <c r="UXZ571" s="57">
        <v>6</v>
      </c>
      <c r="UYA571" s="37">
        <f>UXW571*UXZ571</f>
        <v>4.6680000000000001</v>
      </c>
      <c r="UYB571" s="16"/>
      <c r="UYC571" s="37"/>
      <c r="UYD571" s="56">
        <f>UXY571+UYA571+UYC571</f>
        <v>4.6680000000000001</v>
      </c>
      <c r="UYE571" s="58"/>
      <c r="VHN571" s="88"/>
      <c r="VHO571" s="16"/>
      <c r="VHP571" s="18" t="s">
        <v>12</v>
      </c>
      <c r="VHQ571" s="16" t="s">
        <v>13</v>
      </c>
      <c r="VHR571" s="37">
        <v>0.38900000000000001</v>
      </c>
      <c r="VHS571" s="37">
        <f>VHS570*VHR571</f>
        <v>0.77800000000000002</v>
      </c>
      <c r="VHT571" s="16"/>
      <c r="VHU571" s="37"/>
      <c r="VHV571" s="57">
        <v>6</v>
      </c>
      <c r="VHW571" s="37">
        <f>VHS571*VHV571</f>
        <v>4.6680000000000001</v>
      </c>
      <c r="VHX571" s="16"/>
      <c r="VHY571" s="37"/>
      <c r="VHZ571" s="56">
        <f>VHU571+VHW571+VHY571</f>
        <v>4.6680000000000001</v>
      </c>
      <c r="VIA571" s="58"/>
      <c r="VRJ571" s="88"/>
      <c r="VRK571" s="16"/>
      <c r="VRL571" s="18" t="s">
        <v>12</v>
      </c>
      <c r="VRM571" s="16" t="s">
        <v>13</v>
      </c>
      <c r="VRN571" s="37">
        <v>0.38900000000000001</v>
      </c>
      <c r="VRO571" s="37">
        <f>VRO570*VRN571</f>
        <v>0.77800000000000002</v>
      </c>
      <c r="VRP571" s="16"/>
      <c r="VRQ571" s="37"/>
      <c r="VRR571" s="57">
        <v>6</v>
      </c>
      <c r="VRS571" s="37">
        <f>VRO571*VRR571</f>
        <v>4.6680000000000001</v>
      </c>
      <c r="VRT571" s="16"/>
      <c r="VRU571" s="37"/>
      <c r="VRV571" s="56">
        <f>VRQ571+VRS571+VRU571</f>
        <v>4.6680000000000001</v>
      </c>
      <c r="VRW571" s="58"/>
      <c r="WBF571" s="88"/>
      <c r="WBG571" s="16"/>
      <c r="WBH571" s="18" t="s">
        <v>12</v>
      </c>
      <c r="WBI571" s="16" t="s">
        <v>13</v>
      </c>
      <c r="WBJ571" s="37">
        <v>0.38900000000000001</v>
      </c>
      <c r="WBK571" s="37">
        <f>WBK570*WBJ571</f>
        <v>0.77800000000000002</v>
      </c>
      <c r="WBL571" s="16"/>
      <c r="WBM571" s="37"/>
      <c r="WBN571" s="57">
        <v>6</v>
      </c>
      <c r="WBO571" s="37">
        <f>WBK571*WBN571</f>
        <v>4.6680000000000001</v>
      </c>
      <c r="WBP571" s="16"/>
      <c r="WBQ571" s="37"/>
      <c r="WBR571" s="56">
        <f>WBM571+WBO571+WBQ571</f>
        <v>4.6680000000000001</v>
      </c>
      <c r="WBS571" s="58"/>
      <c r="WLB571" s="88"/>
      <c r="WLC571" s="16"/>
      <c r="WLD571" s="18" t="s">
        <v>12</v>
      </c>
      <c r="WLE571" s="16" t="s">
        <v>13</v>
      </c>
      <c r="WLF571" s="37">
        <v>0.38900000000000001</v>
      </c>
      <c r="WLG571" s="37">
        <f>WLG570*WLF571</f>
        <v>0.77800000000000002</v>
      </c>
      <c r="WLH571" s="16"/>
      <c r="WLI571" s="37"/>
      <c r="WLJ571" s="57">
        <v>6</v>
      </c>
      <c r="WLK571" s="37">
        <f>WLG571*WLJ571</f>
        <v>4.6680000000000001</v>
      </c>
      <c r="WLL571" s="16"/>
      <c r="WLM571" s="37"/>
      <c r="WLN571" s="56">
        <f>WLI571+WLK571+WLM571</f>
        <v>4.6680000000000001</v>
      </c>
      <c r="WLO571" s="58"/>
      <c r="WUX571" s="88"/>
      <c r="WUY571" s="16"/>
      <c r="WUZ571" s="18" t="s">
        <v>12</v>
      </c>
      <c r="WVA571" s="16" t="s">
        <v>13</v>
      </c>
      <c r="WVB571" s="37">
        <v>0.38900000000000001</v>
      </c>
      <c r="WVC571" s="37">
        <f>WVC570*WVB571</f>
        <v>0.77800000000000002</v>
      </c>
      <c r="WVD571" s="16"/>
      <c r="WVE571" s="37"/>
      <c r="WVF571" s="57">
        <v>6</v>
      </c>
      <c r="WVG571" s="37">
        <f>WVC571*WVF571</f>
        <v>4.6680000000000001</v>
      </c>
      <c r="WVH571" s="16"/>
      <c r="WVI571" s="37"/>
      <c r="WVJ571" s="56">
        <f>WVE571+WVG571+WVI571</f>
        <v>4.6680000000000001</v>
      </c>
      <c r="WVK571" s="58"/>
    </row>
    <row r="572" spans="1:16131" s="38" customFormat="1" x14ac:dyDescent="0.25">
      <c r="A572" s="36"/>
      <c r="B572" s="59" t="s">
        <v>15</v>
      </c>
      <c r="C572" s="60" t="s">
        <v>16</v>
      </c>
      <c r="D572" s="112">
        <v>0.151</v>
      </c>
      <c r="E572" s="112"/>
      <c r="F572" s="121"/>
      <c r="G572" s="121"/>
      <c r="H572" s="121"/>
      <c r="I572" s="121"/>
      <c r="J572" s="121"/>
      <c r="K572" s="118"/>
      <c r="L572" s="11" t="s">
        <v>211</v>
      </c>
      <c r="IL572" s="88"/>
      <c r="IM572" s="16"/>
      <c r="IN572" s="59" t="s">
        <v>15</v>
      </c>
      <c r="IO572" s="60" t="s">
        <v>16</v>
      </c>
      <c r="IP572" s="61">
        <v>0.151</v>
      </c>
      <c r="IQ572" s="37">
        <f>IQ570*IP572</f>
        <v>0.30199999999999999</v>
      </c>
      <c r="IR572" s="62"/>
      <c r="IS572" s="62"/>
      <c r="IT572" s="62"/>
      <c r="IU572" s="63"/>
      <c r="IV572" s="64">
        <v>3.2</v>
      </c>
      <c r="IW572" s="64">
        <f>IQ572*IV572</f>
        <v>0.96640000000000004</v>
      </c>
      <c r="IX572" s="56">
        <f>IS572+IU572+IW572</f>
        <v>0.96640000000000004</v>
      </c>
      <c r="SH572" s="88"/>
      <c r="SI572" s="16"/>
      <c r="SJ572" s="59" t="s">
        <v>15</v>
      </c>
      <c r="SK572" s="60" t="s">
        <v>16</v>
      </c>
      <c r="SL572" s="61">
        <v>0.151</v>
      </c>
      <c r="SM572" s="37">
        <f>SM570*SL572</f>
        <v>0.30199999999999999</v>
      </c>
      <c r="SN572" s="62"/>
      <c r="SO572" s="62"/>
      <c r="SP572" s="62"/>
      <c r="SQ572" s="63"/>
      <c r="SR572" s="64">
        <v>3.2</v>
      </c>
      <c r="SS572" s="64">
        <f>SM572*SR572</f>
        <v>0.96640000000000004</v>
      </c>
      <c r="ST572" s="56">
        <f>SO572+SQ572+SS572</f>
        <v>0.96640000000000004</v>
      </c>
      <c r="ACD572" s="88"/>
      <c r="ACE572" s="16"/>
      <c r="ACF572" s="59" t="s">
        <v>15</v>
      </c>
      <c r="ACG572" s="60" t="s">
        <v>16</v>
      </c>
      <c r="ACH572" s="61">
        <v>0.151</v>
      </c>
      <c r="ACI572" s="37">
        <f>ACI570*ACH572</f>
        <v>0.30199999999999999</v>
      </c>
      <c r="ACJ572" s="62"/>
      <c r="ACK572" s="62"/>
      <c r="ACL572" s="62"/>
      <c r="ACM572" s="63"/>
      <c r="ACN572" s="64">
        <v>3.2</v>
      </c>
      <c r="ACO572" s="64">
        <f>ACI572*ACN572</f>
        <v>0.96640000000000004</v>
      </c>
      <c r="ACP572" s="56">
        <f>ACK572+ACM572+ACO572</f>
        <v>0.96640000000000004</v>
      </c>
      <c r="ALZ572" s="88"/>
      <c r="AMA572" s="16"/>
      <c r="AMB572" s="59" t="s">
        <v>15</v>
      </c>
      <c r="AMC572" s="60" t="s">
        <v>16</v>
      </c>
      <c r="AMD572" s="61">
        <v>0.151</v>
      </c>
      <c r="AME572" s="37">
        <f>AME570*AMD572</f>
        <v>0.30199999999999999</v>
      </c>
      <c r="AMF572" s="62"/>
      <c r="AMG572" s="62"/>
      <c r="AMH572" s="62"/>
      <c r="AMI572" s="63"/>
      <c r="AMJ572" s="64">
        <v>3.2</v>
      </c>
      <c r="AMK572" s="64">
        <f>AME572*AMJ572</f>
        <v>0.96640000000000004</v>
      </c>
      <c r="AML572" s="56">
        <f>AMG572+AMI572+AMK572</f>
        <v>0.96640000000000004</v>
      </c>
      <c r="AVV572" s="88"/>
      <c r="AVW572" s="16"/>
      <c r="AVX572" s="59" t="s">
        <v>15</v>
      </c>
      <c r="AVY572" s="60" t="s">
        <v>16</v>
      </c>
      <c r="AVZ572" s="61">
        <v>0.151</v>
      </c>
      <c r="AWA572" s="37">
        <f>AWA570*AVZ572</f>
        <v>0.30199999999999999</v>
      </c>
      <c r="AWB572" s="62"/>
      <c r="AWC572" s="62"/>
      <c r="AWD572" s="62"/>
      <c r="AWE572" s="63"/>
      <c r="AWF572" s="64">
        <v>3.2</v>
      </c>
      <c r="AWG572" s="64">
        <f>AWA572*AWF572</f>
        <v>0.96640000000000004</v>
      </c>
      <c r="AWH572" s="56">
        <f>AWC572+AWE572+AWG572</f>
        <v>0.96640000000000004</v>
      </c>
      <c r="BFR572" s="88"/>
      <c r="BFS572" s="16"/>
      <c r="BFT572" s="59" t="s">
        <v>15</v>
      </c>
      <c r="BFU572" s="60" t="s">
        <v>16</v>
      </c>
      <c r="BFV572" s="61">
        <v>0.151</v>
      </c>
      <c r="BFW572" s="37">
        <f>BFW570*BFV572</f>
        <v>0.30199999999999999</v>
      </c>
      <c r="BFX572" s="62"/>
      <c r="BFY572" s="62"/>
      <c r="BFZ572" s="62"/>
      <c r="BGA572" s="63"/>
      <c r="BGB572" s="64">
        <v>3.2</v>
      </c>
      <c r="BGC572" s="64">
        <f>BFW572*BGB572</f>
        <v>0.96640000000000004</v>
      </c>
      <c r="BGD572" s="56">
        <f>BFY572+BGA572+BGC572</f>
        <v>0.96640000000000004</v>
      </c>
      <c r="BPN572" s="88"/>
      <c r="BPO572" s="16"/>
      <c r="BPP572" s="59" t="s">
        <v>15</v>
      </c>
      <c r="BPQ572" s="60" t="s">
        <v>16</v>
      </c>
      <c r="BPR572" s="61">
        <v>0.151</v>
      </c>
      <c r="BPS572" s="37">
        <f>BPS570*BPR572</f>
        <v>0.30199999999999999</v>
      </c>
      <c r="BPT572" s="62"/>
      <c r="BPU572" s="62"/>
      <c r="BPV572" s="62"/>
      <c r="BPW572" s="63"/>
      <c r="BPX572" s="64">
        <v>3.2</v>
      </c>
      <c r="BPY572" s="64">
        <f>BPS572*BPX572</f>
        <v>0.96640000000000004</v>
      </c>
      <c r="BPZ572" s="56">
        <f>BPU572+BPW572+BPY572</f>
        <v>0.96640000000000004</v>
      </c>
      <c r="BZJ572" s="88"/>
      <c r="BZK572" s="16"/>
      <c r="BZL572" s="59" t="s">
        <v>15</v>
      </c>
      <c r="BZM572" s="60" t="s">
        <v>16</v>
      </c>
      <c r="BZN572" s="61">
        <v>0.151</v>
      </c>
      <c r="BZO572" s="37">
        <f>BZO570*BZN572</f>
        <v>0.30199999999999999</v>
      </c>
      <c r="BZP572" s="62"/>
      <c r="BZQ572" s="62"/>
      <c r="BZR572" s="62"/>
      <c r="BZS572" s="63"/>
      <c r="BZT572" s="64">
        <v>3.2</v>
      </c>
      <c r="BZU572" s="64">
        <f>BZO572*BZT572</f>
        <v>0.96640000000000004</v>
      </c>
      <c r="BZV572" s="56">
        <f>BZQ572+BZS572+BZU572</f>
        <v>0.96640000000000004</v>
      </c>
      <c r="CJF572" s="88"/>
      <c r="CJG572" s="16"/>
      <c r="CJH572" s="59" t="s">
        <v>15</v>
      </c>
      <c r="CJI572" s="60" t="s">
        <v>16</v>
      </c>
      <c r="CJJ572" s="61">
        <v>0.151</v>
      </c>
      <c r="CJK572" s="37">
        <f>CJK570*CJJ572</f>
        <v>0.30199999999999999</v>
      </c>
      <c r="CJL572" s="62"/>
      <c r="CJM572" s="62"/>
      <c r="CJN572" s="62"/>
      <c r="CJO572" s="63"/>
      <c r="CJP572" s="64">
        <v>3.2</v>
      </c>
      <c r="CJQ572" s="64">
        <f>CJK572*CJP572</f>
        <v>0.96640000000000004</v>
      </c>
      <c r="CJR572" s="56">
        <f>CJM572+CJO572+CJQ572</f>
        <v>0.96640000000000004</v>
      </c>
      <c r="CTB572" s="88"/>
      <c r="CTC572" s="16"/>
      <c r="CTD572" s="59" t="s">
        <v>15</v>
      </c>
      <c r="CTE572" s="60" t="s">
        <v>16</v>
      </c>
      <c r="CTF572" s="61">
        <v>0.151</v>
      </c>
      <c r="CTG572" s="37">
        <f>CTG570*CTF572</f>
        <v>0.30199999999999999</v>
      </c>
      <c r="CTH572" s="62"/>
      <c r="CTI572" s="62"/>
      <c r="CTJ572" s="62"/>
      <c r="CTK572" s="63"/>
      <c r="CTL572" s="64">
        <v>3.2</v>
      </c>
      <c r="CTM572" s="64">
        <f>CTG572*CTL572</f>
        <v>0.96640000000000004</v>
      </c>
      <c r="CTN572" s="56">
        <f>CTI572+CTK572+CTM572</f>
        <v>0.96640000000000004</v>
      </c>
      <c r="DCX572" s="88"/>
      <c r="DCY572" s="16"/>
      <c r="DCZ572" s="59" t="s">
        <v>15</v>
      </c>
      <c r="DDA572" s="60" t="s">
        <v>16</v>
      </c>
      <c r="DDB572" s="61">
        <v>0.151</v>
      </c>
      <c r="DDC572" s="37">
        <f>DDC570*DDB572</f>
        <v>0.30199999999999999</v>
      </c>
      <c r="DDD572" s="62"/>
      <c r="DDE572" s="62"/>
      <c r="DDF572" s="62"/>
      <c r="DDG572" s="63"/>
      <c r="DDH572" s="64">
        <v>3.2</v>
      </c>
      <c r="DDI572" s="64">
        <f>DDC572*DDH572</f>
        <v>0.96640000000000004</v>
      </c>
      <c r="DDJ572" s="56">
        <f>DDE572+DDG572+DDI572</f>
        <v>0.96640000000000004</v>
      </c>
      <c r="DMT572" s="88"/>
      <c r="DMU572" s="16"/>
      <c r="DMV572" s="59" t="s">
        <v>15</v>
      </c>
      <c r="DMW572" s="60" t="s">
        <v>16</v>
      </c>
      <c r="DMX572" s="61">
        <v>0.151</v>
      </c>
      <c r="DMY572" s="37">
        <f>DMY570*DMX572</f>
        <v>0.30199999999999999</v>
      </c>
      <c r="DMZ572" s="62"/>
      <c r="DNA572" s="62"/>
      <c r="DNB572" s="62"/>
      <c r="DNC572" s="63"/>
      <c r="DND572" s="64">
        <v>3.2</v>
      </c>
      <c r="DNE572" s="64">
        <f>DMY572*DND572</f>
        <v>0.96640000000000004</v>
      </c>
      <c r="DNF572" s="56">
        <f>DNA572+DNC572+DNE572</f>
        <v>0.96640000000000004</v>
      </c>
      <c r="DWP572" s="88"/>
      <c r="DWQ572" s="16"/>
      <c r="DWR572" s="59" t="s">
        <v>15</v>
      </c>
      <c r="DWS572" s="60" t="s">
        <v>16</v>
      </c>
      <c r="DWT572" s="61">
        <v>0.151</v>
      </c>
      <c r="DWU572" s="37">
        <f>DWU570*DWT572</f>
        <v>0.30199999999999999</v>
      </c>
      <c r="DWV572" s="62"/>
      <c r="DWW572" s="62"/>
      <c r="DWX572" s="62"/>
      <c r="DWY572" s="63"/>
      <c r="DWZ572" s="64">
        <v>3.2</v>
      </c>
      <c r="DXA572" s="64">
        <f>DWU572*DWZ572</f>
        <v>0.96640000000000004</v>
      </c>
      <c r="DXB572" s="56">
        <f>DWW572+DWY572+DXA572</f>
        <v>0.96640000000000004</v>
      </c>
      <c r="EGL572" s="88"/>
      <c r="EGM572" s="16"/>
      <c r="EGN572" s="59" t="s">
        <v>15</v>
      </c>
      <c r="EGO572" s="60" t="s">
        <v>16</v>
      </c>
      <c r="EGP572" s="61">
        <v>0.151</v>
      </c>
      <c r="EGQ572" s="37">
        <f>EGQ570*EGP572</f>
        <v>0.30199999999999999</v>
      </c>
      <c r="EGR572" s="62"/>
      <c r="EGS572" s="62"/>
      <c r="EGT572" s="62"/>
      <c r="EGU572" s="63"/>
      <c r="EGV572" s="64">
        <v>3.2</v>
      </c>
      <c r="EGW572" s="64">
        <f>EGQ572*EGV572</f>
        <v>0.96640000000000004</v>
      </c>
      <c r="EGX572" s="56">
        <f>EGS572+EGU572+EGW572</f>
        <v>0.96640000000000004</v>
      </c>
      <c r="EQH572" s="88"/>
      <c r="EQI572" s="16"/>
      <c r="EQJ572" s="59" t="s">
        <v>15</v>
      </c>
      <c r="EQK572" s="60" t="s">
        <v>16</v>
      </c>
      <c r="EQL572" s="61">
        <v>0.151</v>
      </c>
      <c r="EQM572" s="37">
        <f>EQM570*EQL572</f>
        <v>0.30199999999999999</v>
      </c>
      <c r="EQN572" s="62"/>
      <c r="EQO572" s="62"/>
      <c r="EQP572" s="62"/>
      <c r="EQQ572" s="63"/>
      <c r="EQR572" s="64">
        <v>3.2</v>
      </c>
      <c r="EQS572" s="64">
        <f>EQM572*EQR572</f>
        <v>0.96640000000000004</v>
      </c>
      <c r="EQT572" s="56">
        <f>EQO572+EQQ572+EQS572</f>
        <v>0.96640000000000004</v>
      </c>
      <c r="FAD572" s="88"/>
      <c r="FAE572" s="16"/>
      <c r="FAF572" s="59" t="s">
        <v>15</v>
      </c>
      <c r="FAG572" s="60" t="s">
        <v>16</v>
      </c>
      <c r="FAH572" s="61">
        <v>0.151</v>
      </c>
      <c r="FAI572" s="37">
        <f>FAI570*FAH572</f>
        <v>0.30199999999999999</v>
      </c>
      <c r="FAJ572" s="62"/>
      <c r="FAK572" s="62"/>
      <c r="FAL572" s="62"/>
      <c r="FAM572" s="63"/>
      <c r="FAN572" s="64">
        <v>3.2</v>
      </c>
      <c r="FAO572" s="64">
        <f>FAI572*FAN572</f>
        <v>0.96640000000000004</v>
      </c>
      <c r="FAP572" s="56">
        <f>FAK572+FAM572+FAO572</f>
        <v>0.96640000000000004</v>
      </c>
      <c r="FJZ572" s="88"/>
      <c r="FKA572" s="16"/>
      <c r="FKB572" s="59" t="s">
        <v>15</v>
      </c>
      <c r="FKC572" s="60" t="s">
        <v>16</v>
      </c>
      <c r="FKD572" s="61">
        <v>0.151</v>
      </c>
      <c r="FKE572" s="37">
        <f>FKE570*FKD572</f>
        <v>0.30199999999999999</v>
      </c>
      <c r="FKF572" s="62"/>
      <c r="FKG572" s="62"/>
      <c r="FKH572" s="62"/>
      <c r="FKI572" s="63"/>
      <c r="FKJ572" s="64">
        <v>3.2</v>
      </c>
      <c r="FKK572" s="64">
        <f>FKE572*FKJ572</f>
        <v>0.96640000000000004</v>
      </c>
      <c r="FKL572" s="56">
        <f>FKG572+FKI572+FKK572</f>
        <v>0.96640000000000004</v>
      </c>
      <c r="FTV572" s="88"/>
      <c r="FTW572" s="16"/>
      <c r="FTX572" s="59" t="s">
        <v>15</v>
      </c>
      <c r="FTY572" s="60" t="s">
        <v>16</v>
      </c>
      <c r="FTZ572" s="61">
        <v>0.151</v>
      </c>
      <c r="FUA572" s="37">
        <f>FUA570*FTZ572</f>
        <v>0.30199999999999999</v>
      </c>
      <c r="FUB572" s="62"/>
      <c r="FUC572" s="62"/>
      <c r="FUD572" s="62"/>
      <c r="FUE572" s="63"/>
      <c r="FUF572" s="64">
        <v>3.2</v>
      </c>
      <c r="FUG572" s="64">
        <f>FUA572*FUF572</f>
        <v>0.96640000000000004</v>
      </c>
      <c r="FUH572" s="56">
        <f>FUC572+FUE572+FUG572</f>
        <v>0.96640000000000004</v>
      </c>
      <c r="GDR572" s="88"/>
      <c r="GDS572" s="16"/>
      <c r="GDT572" s="59" t="s">
        <v>15</v>
      </c>
      <c r="GDU572" s="60" t="s">
        <v>16</v>
      </c>
      <c r="GDV572" s="61">
        <v>0.151</v>
      </c>
      <c r="GDW572" s="37">
        <f>GDW570*GDV572</f>
        <v>0.30199999999999999</v>
      </c>
      <c r="GDX572" s="62"/>
      <c r="GDY572" s="62"/>
      <c r="GDZ572" s="62"/>
      <c r="GEA572" s="63"/>
      <c r="GEB572" s="64">
        <v>3.2</v>
      </c>
      <c r="GEC572" s="64">
        <f>GDW572*GEB572</f>
        <v>0.96640000000000004</v>
      </c>
      <c r="GED572" s="56">
        <f>GDY572+GEA572+GEC572</f>
        <v>0.96640000000000004</v>
      </c>
      <c r="GNN572" s="88"/>
      <c r="GNO572" s="16"/>
      <c r="GNP572" s="59" t="s">
        <v>15</v>
      </c>
      <c r="GNQ572" s="60" t="s">
        <v>16</v>
      </c>
      <c r="GNR572" s="61">
        <v>0.151</v>
      </c>
      <c r="GNS572" s="37">
        <f>GNS570*GNR572</f>
        <v>0.30199999999999999</v>
      </c>
      <c r="GNT572" s="62"/>
      <c r="GNU572" s="62"/>
      <c r="GNV572" s="62"/>
      <c r="GNW572" s="63"/>
      <c r="GNX572" s="64">
        <v>3.2</v>
      </c>
      <c r="GNY572" s="64">
        <f>GNS572*GNX572</f>
        <v>0.96640000000000004</v>
      </c>
      <c r="GNZ572" s="56">
        <f>GNU572+GNW572+GNY572</f>
        <v>0.96640000000000004</v>
      </c>
      <c r="GXJ572" s="88"/>
      <c r="GXK572" s="16"/>
      <c r="GXL572" s="59" t="s">
        <v>15</v>
      </c>
      <c r="GXM572" s="60" t="s">
        <v>16</v>
      </c>
      <c r="GXN572" s="61">
        <v>0.151</v>
      </c>
      <c r="GXO572" s="37">
        <f>GXO570*GXN572</f>
        <v>0.30199999999999999</v>
      </c>
      <c r="GXP572" s="62"/>
      <c r="GXQ572" s="62"/>
      <c r="GXR572" s="62"/>
      <c r="GXS572" s="63"/>
      <c r="GXT572" s="64">
        <v>3.2</v>
      </c>
      <c r="GXU572" s="64">
        <f>GXO572*GXT572</f>
        <v>0.96640000000000004</v>
      </c>
      <c r="GXV572" s="56">
        <f>GXQ572+GXS572+GXU572</f>
        <v>0.96640000000000004</v>
      </c>
      <c r="HHF572" s="88"/>
      <c r="HHG572" s="16"/>
      <c r="HHH572" s="59" t="s">
        <v>15</v>
      </c>
      <c r="HHI572" s="60" t="s">
        <v>16</v>
      </c>
      <c r="HHJ572" s="61">
        <v>0.151</v>
      </c>
      <c r="HHK572" s="37">
        <f>HHK570*HHJ572</f>
        <v>0.30199999999999999</v>
      </c>
      <c r="HHL572" s="62"/>
      <c r="HHM572" s="62"/>
      <c r="HHN572" s="62"/>
      <c r="HHO572" s="63"/>
      <c r="HHP572" s="64">
        <v>3.2</v>
      </c>
      <c r="HHQ572" s="64">
        <f>HHK572*HHP572</f>
        <v>0.96640000000000004</v>
      </c>
      <c r="HHR572" s="56">
        <f>HHM572+HHO572+HHQ572</f>
        <v>0.96640000000000004</v>
      </c>
      <c r="HRB572" s="88"/>
      <c r="HRC572" s="16"/>
      <c r="HRD572" s="59" t="s">
        <v>15</v>
      </c>
      <c r="HRE572" s="60" t="s">
        <v>16</v>
      </c>
      <c r="HRF572" s="61">
        <v>0.151</v>
      </c>
      <c r="HRG572" s="37">
        <f>HRG570*HRF572</f>
        <v>0.30199999999999999</v>
      </c>
      <c r="HRH572" s="62"/>
      <c r="HRI572" s="62"/>
      <c r="HRJ572" s="62"/>
      <c r="HRK572" s="63"/>
      <c r="HRL572" s="64">
        <v>3.2</v>
      </c>
      <c r="HRM572" s="64">
        <f>HRG572*HRL572</f>
        <v>0.96640000000000004</v>
      </c>
      <c r="HRN572" s="56">
        <f>HRI572+HRK572+HRM572</f>
        <v>0.96640000000000004</v>
      </c>
      <c r="IAX572" s="88"/>
      <c r="IAY572" s="16"/>
      <c r="IAZ572" s="59" t="s">
        <v>15</v>
      </c>
      <c r="IBA572" s="60" t="s">
        <v>16</v>
      </c>
      <c r="IBB572" s="61">
        <v>0.151</v>
      </c>
      <c r="IBC572" s="37">
        <f>IBC570*IBB572</f>
        <v>0.30199999999999999</v>
      </c>
      <c r="IBD572" s="62"/>
      <c r="IBE572" s="62"/>
      <c r="IBF572" s="62"/>
      <c r="IBG572" s="63"/>
      <c r="IBH572" s="64">
        <v>3.2</v>
      </c>
      <c r="IBI572" s="64">
        <f>IBC572*IBH572</f>
        <v>0.96640000000000004</v>
      </c>
      <c r="IBJ572" s="56">
        <f>IBE572+IBG572+IBI572</f>
        <v>0.96640000000000004</v>
      </c>
      <c r="IKT572" s="88"/>
      <c r="IKU572" s="16"/>
      <c r="IKV572" s="59" t="s">
        <v>15</v>
      </c>
      <c r="IKW572" s="60" t="s">
        <v>16</v>
      </c>
      <c r="IKX572" s="61">
        <v>0.151</v>
      </c>
      <c r="IKY572" s="37">
        <f>IKY570*IKX572</f>
        <v>0.30199999999999999</v>
      </c>
      <c r="IKZ572" s="62"/>
      <c r="ILA572" s="62"/>
      <c r="ILB572" s="62"/>
      <c r="ILC572" s="63"/>
      <c r="ILD572" s="64">
        <v>3.2</v>
      </c>
      <c r="ILE572" s="64">
        <f>IKY572*ILD572</f>
        <v>0.96640000000000004</v>
      </c>
      <c r="ILF572" s="56">
        <f>ILA572+ILC572+ILE572</f>
        <v>0.96640000000000004</v>
      </c>
      <c r="IUP572" s="88"/>
      <c r="IUQ572" s="16"/>
      <c r="IUR572" s="59" t="s">
        <v>15</v>
      </c>
      <c r="IUS572" s="60" t="s">
        <v>16</v>
      </c>
      <c r="IUT572" s="61">
        <v>0.151</v>
      </c>
      <c r="IUU572" s="37">
        <f>IUU570*IUT572</f>
        <v>0.30199999999999999</v>
      </c>
      <c r="IUV572" s="62"/>
      <c r="IUW572" s="62"/>
      <c r="IUX572" s="62"/>
      <c r="IUY572" s="63"/>
      <c r="IUZ572" s="64">
        <v>3.2</v>
      </c>
      <c r="IVA572" s="64">
        <f>IUU572*IUZ572</f>
        <v>0.96640000000000004</v>
      </c>
      <c r="IVB572" s="56">
        <f>IUW572+IUY572+IVA572</f>
        <v>0.96640000000000004</v>
      </c>
      <c r="JEL572" s="88"/>
      <c r="JEM572" s="16"/>
      <c r="JEN572" s="59" t="s">
        <v>15</v>
      </c>
      <c r="JEO572" s="60" t="s">
        <v>16</v>
      </c>
      <c r="JEP572" s="61">
        <v>0.151</v>
      </c>
      <c r="JEQ572" s="37">
        <f>JEQ570*JEP572</f>
        <v>0.30199999999999999</v>
      </c>
      <c r="JER572" s="62"/>
      <c r="JES572" s="62"/>
      <c r="JET572" s="62"/>
      <c r="JEU572" s="63"/>
      <c r="JEV572" s="64">
        <v>3.2</v>
      </c>
      <c r="JEW572" s="64">
        <f>JEQ572*JEV572</f>
        <v>0.96640000000000004</v>
      </c>
      <c r="JEX572" s="56">
        <f>JES572+JEU572+JEW572</f>
        <v>0.96640000000000004</v>
      </c>
      <c r="JOH572" s="88"/>
      <c r="JOI572" s="16"/>
      <c r="JOJ572" s="59" t="s">
        <v>15</v>
      </c>
      <c r="JOK572" s="60" t="s">
        <v>16</v>
      </c>
      <c r="JOL572" s="61">
        <v>0.151</v>
      </c>
      <c r="JOM572" s="37">
        <f>JOM570*JOL572</f>
        <v>0.30199999999999999</v>
      </c>
      <c r="JON572" s="62"/>
      <c r="JOO572" s="62"/>
      <c r="JOP572" s="62"/>
      <c r="JOQ572" s="63"/>
      <c r="JOR572" s="64">
        <v>3.2</v>
      </c>
      <c r="JOS572" s="64">
        <f>JOM572*JOR572</f>
        <v>0.96640000000000004</v>
      </c>
      <c r="JOT572" s="56">
        <f>JOO572+JOQ572+JOS572</f>
        <v>0.96640000000000004</v>
      </c>
      <c r="JYD572" s="88"/>
      <c r="JYE572" s="16"/>
      <c r="JYF572" s="59" t="s">
        <v>15</v>
      </c>
      <c r="JYG572" s="60" t="s">
        <v>16</v>
      </c>
      <c r="JYH572" s="61">
        <v>0.151</v>
      </c>
      <c r="JYI572" s="37">
        <f>JYI570*JYH572</f>
        <v>0.30199999999999999</v>
      </c>
      <c r="JYJ572" s="62"/>
      <c r="JYK572" s="62"/>
      <c r="JYL572" s="62"/>
      <c r="JYM572" s="63"/>
      <c r="JYN572" s="64">
        <v>3.2</v>
      </c>
      <c r="JYO572" s="64">
        <f>JYI572*JYN572</f>
        <v>0.96640000000000004</v>
      </c>
      <c r="JYP572" s="56">
        <f>JYK572+JYM572+JYO572</f>
        <v>0.96640000000000004</v>
      </c>
      <c r="KHZ572" s="88"/>
      <c r="KIA572" s="16"/>
      <c r="KIB572" s="59" t="s">
        <v>15</v>
      </c>
      <c r="KIC572" s="60" t="s">
        <v>16</v>
      </c>
      <c r="KID572" s="61">
        <v>0.151</v>
      </c>
      <c r="KIE572" s="37">
        <f>KIE570*KID572</f>
        <v>0.30199999999999999</v>
      </c>
      <c r="KIF572" s="62"/>
      <c r="KIG572" s="62"/>
      <c r="KIH572" s="62"/>
      <c r="KII572" s="63"/>
      <c r="KIJ572" s="64">
        <v>3.2</v>
      </c>
      <c r="KIK572" s="64">
        <f>KIE572*KIJ572</f>
        <v>0.96640000000000004</v>
      </c>
      <c r="KIL572" s="56">
        <f>KIG572+KII572+KIK572</f>
        <v>0.96640000000000004</v>
      </c>
      <c r="KRV572" s="88"/>
      <c r="KRW572" s="16"/>
      <c r="KRX572" s="59" t="s">
        <v>15</v>
      </c>
      <c r="KRY572" s="60" t="s">
        <v>16</v>
      </c>
      <c r="KRZ572" s="61">
        <v>0.151</v>
      </c>
      <c r="KSA572" s="37">
        <f>KSA570*KRZ572</f>
        <v>0.30199999999999999</v>
      </c>
      <c r="KSB572" s="62"/>
      <c r="KSC572" s="62"/>
      <c r="KSD572" s="62"/>
      <c r="KSE572" s="63"/>
      <c r="KSF572" s="64">
        <v>3.2</v>
      </c>
      <c r="KSG572" s="64">
        <f>KSA572*KSF572</f>
        <v>0.96640000000000004</v>
      </c>
      <c r="KSH572" s="56">
        <f>KSC572+KSE572+KSG572</f>
        <v>0.96640000000000004</v>
      </c>
      <c r="LBR572" s="88"/>
      <c r="LBS572" s="16"/>
      <c r="LBT572" s="59" t="s">
        <v>15</v>
      </c>
      <c r="LBU572" s="60" t="s">
        <v>16</v>
      </c>
      <c r="LBV572" s="61">
        <v>0.151</v>
      </c>
      <c r="LBW572" s="37">
        <f>LBW570*LBV572</f>
        <v>0.30199999999999999</v>
      </c>
      <c r="LBX572" s="62"/>
      <c r="LBY572" s="62"/>
      <c r="LBZ572" s="62"/>
      <c r="LCA572" s="63"/>
      <c r="LCB572" s="64">
        <v>3.2</v>
      </c>
      <c r="LCC572" s="64">
        <f>LBW572*LCB572</f>
        <v>0.96640000000000004</v>
      </c>
      <c r="LCD572" s="56">
        <f>LBY572+LCA572+LCC572</f>
        <v>0.96640000000000004</v>
      </c>
      <c r="LLN572" s="88"/>
      <c r="LLO572" s="16"/>
      <c r="LLP572" s="59" t="s">
        <v>15</v>
      </c>
      <c r="LLQ572" s="60" t="s">
        <v>16</v>
      </c>
      <c r="LLR572" s="61">
        <v>0.151</v>
      </c>
      <c r="LLS572" s="37">
        <f>LLS570*LLR572</f>
        <v>0.30199999999999999</v>
      </c>
      <c r="LLT572" s="62"/>
      <c r="LLU572" s="62"/>
      <c r="LLV572" s="62"/>
      <c r="LLW572" s="63"/>
      <c r="LLX572" s="64">
        <v>3.2</v>
      </c>
      <c r="LLY572" s="64">
        <f>LLS572*LLX572</f>
        <v>0.96640000000000004</v>
      </c>
      <c r="LLZ572" s="56">
        <f>LLU572+LLW572+LLY572</f>
        <v>0.96640000000000004</v>
      </c>
      <c r="LVJ572" s="88"/>
      <c r="LVK572" s="16"/>
      <c r="LVL572" s="59" t="s">
        <v>15</v>
      </c>
      <c r="LVM572" s="60" t="s">
        <v>16</v>
      </c>
      <c r="LVN572" s="61">
        <v>0.151</v>
      </c>
      <c r="LVO572" s="37">
        <f>LVO570*LVN572</f>
        <v>0.30199999999999999</v>
      </c>
      <c r="LVP572" s="62"/>
      <c r="LVQ572" s="62"/>
      <c r="LVR572" s="62"/>
      <c r="LVS572" s="63"/>
      <c r="LVT572" s="64">
        <v>3.2</v>
      </c>
      <c r="LVU572" s="64">
        <f>LVO572*LVT572</f>
        <v>0.96640000000000004</v>
      </c>
      <c r="LVV572" s="56">
        <f>LVQ572+LVS572+LVU572</f>
        <v>0.96640000000000004</v>
      </c>
      <c r="MFF572" s="88"/>
      <c r="MFG572" s="16"/>
      <c r="MFH572" s="59" t="s">
        <v>15</v>
      </c>
      <c r="MFI572" s="60" t="s">
        <v>16</v>
      </c>
      <c r="MFJ572" s="61">
        <v>0.151</v>
      </c>
      <c r="MFK572" s="37">
        <f>MFK570*MFJ572</f>
        <v>0.30199999999999999</v>
      </c>
      <c r="MFL572" s="62"/>
      <c r="MFM572" s="62"/>
      <c r="MFN572" s="62"/>
      <c r="MFO572" s="63"/>
      <c r="MFP572" s="64">
        <v>3.2</v>
      </c>
      <c r="MFQ572" s="64">
        <f>MFK572*MFP572</f>
        <v>0.96640000000000004</v>
      </c>
      <c r="MFR572" s="56">
        <f>MFM572+MFO572+MFQ572</f>
        <v>0.96640000000000004</v>
      </c>
      <c r="MPB572" s="88"/>
      <c r="MPC572" s="16"/>
      <c r="MPD572" s="59" t="s">
        <v>15</v>
      </c>
      <c r="MPE572" s="60" t="s">
        <v>16</v>
      </c>
      <c r="MPF572" s="61">
        <v>0.151</v>
      </c>
      <c r="MPG572" s="37">
        <f>MPG570*MPF572</f>
        <v>0.30199999999999999</v>
      </c>
      <c r="MPH572" s="62"/>
      <c r="MPI572" s="62"/>
      <c r="MPJ572" s="62"/>
      <c r="MPK572" s="63"/>
      <c r="MPL572" s="64">
        <v>3.2</v>
      </c>
      <c r="MPM572" s="64">
        <f>MPG572*MPL572</f>
        <v>0.96640000000000004</v>
      </c>
      <c r="MPN572" s="56">
        <f>MPI572+MPK572+MPM572</f>
        <v>0.96640000000000004</v>
      </c>
      <c r="MYX572" s="88"/>
      <c r="MYY572" s="16"/>
      <c r="MYZ572" s="59" t="s">
        <v>15</v>
      </c>
      <c r="MZA572" s="60" t="s">
        <v>16</v>
      </c>
      <c r="MZB572" s="61">
        <v>0.151</v>
      </c>
      <c r="MZC572" s="37">
        <f>MZC570*MZB572</f>
        <v>0.30199999999999999</v>
      </c>
      <c r="MZD572" s="62"/>
      <c r="MZE572" s="62"/>
      <c r="MZF572" s="62"/>
      <c r="MZG572" s="63"/>
      <c r="MZH572" s="64">
        <v>3.2</v>
      </c>
      <c r="MZI572" s="64">
        <f>MZC572*MZH572</f>
        <v>0.96640000000000004</v>
      </c>
      <c r="MZJ572" s="56">
        <f>MZE572+MZG572+MZI572</f>
        <v>0.96640000000000004</v>
      </c>
      <c r="NIT572" s="88"/>
      <c r="NIU572" s="16"/>
      <c r="NIV572" s="59" t="s">
        <v>15</v>
      </c>
      <c r="NIW572" s="60" t="s">
        <v>16</v>
      </c>
      <c r="NIX572" s="61">
        <v>0.151</v>
      </c>
      <c r="NIY572" s="37">
        <f>NIY570*NIX572</f>
        <v>0.30199999999999999</v>
      </c>
      <c r="NIZ572" s="62"/>
      <c r="NJA572" s="62"/>
      <c r="NJB572" s="62"/>
      <c r="NJC572" s="63"/>
      <c r="NJD572" s="64">
        <v>3.2</v>
      </c>
      <c r="NJE572" s="64">
        <f>NIY572*NJD572</f>
        <v>0.96640000000000004</v>
      </c>
      <c r="NJF572" s="56">
        <f>NJA572+NJC572+NJE572</f>
        <v>0.96640000000000004</v>
      </c>
      <c r="NSP572" s="88"/>
      <c r="NSQ572" s="16"/>
      <c r="NSR572" s="59" t="s">
        <v>15</v>
      </c>
      <c r="NSS572" s="60" t="s">
        <v>16</v>
      </c>
      <c r="NST572" s="61">
        <v>0.151</v>
      </c>
      <c r="NSU572" s="37">
        <f>NSU570*NST572</f>
        <v>0.30199999999999999</v>
      </c>
      <c r="NSV572" s="62"/>
      <c r="NSW572" s="62"/>
      <c r="NSX572" s="62"/>
      <c r="NSY572" s="63"/>
      <c r="NSZ572" s="64">
        <v>3.2</v>
      </c>
      <c r="NTA572" s="64">
        <f>NSU572*NSZ572</f>
        <v>0.96640000000000004</v>
      </c>
      <c r="NTB572" s="56">
        <f>NSW572+NSY572+NTA572</f>
        <v>0.96640000000000004</v>
      </c>
      <c r="OCL572" s="88"/>
      <c r="OCM572" s="16"/>
      <c r="OCN572" s="59" t="s">
        <v>15</v>
      </c>
      <c r="OCO572" s="60" t="s">
        <v>16</v>
      </c>
      <c r="OCP572" s="61">
        <v>0.151</v>
      </c>
      <c r="OCQ572" s="37">
        <f>OCQ570*OCP572</f>
        <v>0.30199999999999999</v>
      </c>
      <c r="OCR572" s="62"/>
      <c r="OCS572" s="62"/>
      <c r="OCT572" s="62"/>
      <c r="OCU572" s="63"/>
      <c r="OCV572" s="64">
        <v>3.2</v>
      </c>
      <c r="OCW572" s="64">
        <f>OCQ572*OCV572</f>
        <v>0.96640000000000004</v>
      </c>
      <c r="OCX572" s="56">
        <f>OCS572+OCU572+OCW572</f>
        <v>0.96640000000000004</v>
      </c>
      <c r="OMH572" s="88"/>
      <c r="OMI572" s="16"/>
      <c r="OMJ572" s="59" t="s">
        <v>15</v>
      </c>
      <c r="OMK572" s="60" t="s">
        <v>16</v>
      </c>
      <c r="OML572" s="61">
        <v>0.151</v>
      </c>
      <c r="OMM572" s="37">
        <f>OMM570*OML572</f>
        <v>0.30199999999999999</v>
      </c>
      <c r="OMN572" s="62"/>
      <c r="OMO572" s="62"/>
      <c r="OMP572" s="62"/>
      <c r="OMQ572" s="63"/>
      <c r="OMR572" s="64">
        <v>3.2</v>
      </c>
      <c r="OMS572" s="64">
        <f>OMM572*OMR572</f>
        <v>0.96640000000000004</v>
      </c>
      <c r="OMT572" s="56">
        <f>OMO572+OMQ572+OMS572</f>
        <v>0.96640000000000004</v>
      </c>
      <c r="OWD572" s="88"/>
      <c r="OWE572" s="16"/>
      <c r="OWF572" s="59" t="s">
        <v>15</v>
      </c>
      <c r="OWG572" s="60" t="s">
        <v>16</v>
      </c>
      <c r="OWH572" s="61">
        <v>0.151</v>
      </c>
      <c r="OWI572" s="37">
        <f>OWI570*OWH572</f>
        <v>0.30199999999999999</v>
      </c>
      <c r="OWJ572" s="62"/>
      <c r="OWK572" s="62"/>
      <c r="OWL572" s="62"/>
      <c r="OWM572" s="63"/>
      <c r="OWN572" s="64">
        <v>3.2</v>
      </c>
      <c r="OWO572" s="64">
        <f>OWI572*OWN572</f>
        <v>0.96640000000000004</v>
      </c>
      <c r="OWP572" s="56">
        <f>OWK572+OWM572+OWO572</f>
        <v>0.96640000000000004</v>
      </c>
      <c r="PFZ572" s="88"/>
      <c r="PGA572" s="16"/>
      <c r="PGB572" s="59" t="s">
        <v>15</v>
      </c>
      <c r="PGC572" s="60" t="s">
        <v>16</v>
      </c>
      <c r="PGD572" s="61">
        <v>0.151</v>
      </c>
      <c r="PGE572" s="37">
        <f>PGE570*PGD572</f>
        <v>0.30199999999999999</v>
      </c>
      <c r="PGF572" s="62"/>
      <c r="PGG572" s="62"/>
      <c r="PGH572" s="62"/>
      <c r="PGI572" s="63"/>
      <c r="PGJ572" s="64">
        <v>3.2</v>
      </c>
      <c r="PGK572" s="64">
        <f>PGE572*PGJ572</f>
        <v>0.96640000000000004</v>
      </c>
      <c r="PGL572" s="56">
        <f>PGG572+PGI572+PGK572</f>
        <v>0.96640000000000004</v>
      </c>
      <c r="PPV572" s="88"/>
      <c r="PPW572" s="16"/>
      <c r="PPX572" s="59" t="s">
        <v>15</v>
      </c>
      <c r="PPY572" s="60" t="s">
        <v>16</v>
      </c>
      <c r="PPZ572" s="61">
        <v>0.151</v>
      </c>
      <c r="PQA572" s="37">
        <f>PQA570*PPZ572</f>
        <v>0.30199999999999999</v>
      </c>
      <c r="PQB572" s="62"/>
      <c r="PQC572" s="62"/>
      <c r="PQD572" s="62"/>
      <c r="PQE572" s="63"/>
      <c r="PQF572" s="64">
        <v>3.2</v>
      </c>
      <c r="PQG572" s="64">
        <f>PQA572*PQF572</f>
        <v>0.96640000000000004</v>
      </c>
      <c r="PQH572" s="56">
        <f>PQC572+PQE572+PQG572</f>
        <v>0.96640000000000004</v>
      </c>
      <c r="PZR572" s="88"/>
      <c r="PZS572" s="16"/>
      <c r="PZT572" s="59" t="s">
        <v>15</v>
      </c>
      <c r="PZU572" s="60" t="s">
        <v>16</v>
      </c>
      <c r="PZV572" s="61">
        <v>0.151</v>
      </c>
      <c r="PZW572" s="37">
        <f>PZW570*PZV572</f>
        <v>0.30199999999999999</v>
      </c>
      <c r="PZX572" s="62"/>
      <c r="PZY572" s="62"/>
      <c r="PZZ572" s="62"/>
      <c r="QAA572" s="63"/>
      <c r="QAB572" s="64">
        <v>3.2</v>
      </c>
      <c r="QAC572" s="64">
        <f>PZW572*QAB572</f>
        <v>0.96640000000000004</v>
      </c>
      <c r="QAD572" s="56">
        <f>PZY572+QAA572+QAC572</f>
        <v>0.96640000000000004</v>
      </c>
      <c r="QJN572" s="88"/>
      <c r="QJO572" s="16"/>
      <c r="QJP572" s="59" t="s">
        <v>15</v>
      </c>
      <c r="QJQ572" s="60" t="s">
        <v>16</v>
      </c>
      <c r="QJR572" s="61">
        <v>0.151</v>
      </c>
      <c r="QJS572" s="37">
        <f>QJS570*QJR572</f>
        <v>0.30199999999999999</v>
      </c>
      <c r="QJT572" s="62"/>
      <c r="QJU572" s="62"/>
      <c r="QJV572" s="62"/>
      <c r="QJW572" s="63"/>
      <c r="QJX572" s="64">
        <v>3.2</v>
      </c>
      <c r="QJY572" s="64">
        <f>QJS572*QJX572</f>
        <v>0.96640000000000004</v>
      </c>
      <c r="QJZ572" s="56">
        <f>QJU572+QJW572+QJY572</f>
        <v>0.96640000000000004</v>
      </c>
      <c r="QTJ572" s="88"/>
      <c r="QTK572" s="16"/>
      <c r="QTL572" s="59" t="s">
        <v>15</v>
      </c>
      <c r="QTM572" s="60" t="s">
        <v>16</v>
      </c>
      <c r="QTN572" s="61">
        <v>0.151</v>
      </c>
      <c r="QTO572" s="37">
        <f>QTO570*QTN572</f>
        <v>0.30199999999999999</v>
      </c>
      <c r="QTP572" s="62"/>
      <c r="QTQ572" s="62"/>
      <c r="QTR572" s="62"/>
      <c r="QTS572" s="63"/>
      <c r="QTT572" s="64">
        <v>3.2</v>
      </c>
      <c r="QTU572" s="64">
        <f>QTO572*QTT572</f>
        <v>0.96640000000000004</v>
      </c>
      <c r="QTV572" s="56">
        <f>QTQ572+QTS572+QTU572</f>
        <v>0.96640000000000004</v>
      </c>
      <c r="RDF572" s="88"/>
      <c r="RDG572" s="16"/>
      <c r="RDH572" s="59" t="s">
        <v>15</v>
      </c>
      <c r="RDI572" s="60" t="s">
        <v>16</v>
      </c>
      <c r="RDJ572" s="61">
        <v>0.151</v>
      </c>
      <c r="RDK572" s="37">
        <f>RDK570*RDJ572</f>
        <v>0.30199999999999999</v>
      </c>
      <c r="RDL572" s="62"/>
      <c r="RDM572" s="62"/>
      <c r="RDN572" s="62"/>
      <c r="RDO572" s="63"/>
      <c r="RDP572" s="64">
        <v>3.2</v>
      </c>
      <c r="RDQ572" s="64">
        <f>RDK572*RDP572</f>
        <v>0.96640000000000004</v>
      </c>
      <c r="RDR572" s="56">
        <f>RDM572+RDO572+RDQ572</f>
        <v>0.96640000000000004</v>
      </c>
      <c r="RNB572" s="88"/>
      <c r="RNC572" s="16"/>
      <c r="RND572" s="59" t="s">
        <v>15</v>
      </c>
      <c r="RNE572" s="60" t="s">
        <v>16</v>
      </c>
      <c r="RNF572" s="61">
        <v>0.151</v>
      </c>
      <c r="RNG572" s="37">
        <f>RNG570*RNF572</f>
        <v>0.30199999999999999</v>
      </c>
      <c r="RNH572" s="62"/>
      <c r="RNI572" s="62"/>
      <c r="RNJ572" s="62"/>
      <c r="RNK572" s="63"/>
      <c r="RNL572" s="64">
        <v>3.2</v>
      </c>
      <c r="RNM572" s="64">
        <f>RNG572*RNL572</f>
        <v>0.96640000000000004</v>
      </c>
      <c r="RNN572" s="56">
        <f>RNI572+RNK572+RNM572</f>
        <v>0.96640000000000004</v>
      </c>
      <c r="RWX572" s="88"/>
      <c r="RWY572" s="16"/>
      <c r="RWZ572" s="59" t="s">
        <v>15</v>
      </c>
      <c r="RXA572" s="60" t="s">
        <v>16</v>
      </c>
      <c r="RXB572" s="61">
        <v>0.151</v>
      </c>
      <c r="RXC572" s="37">
        <f>RXC570*RXB572</f>
        <v>0.30199999999999999</v>
      </c>
      <c r="RXD572" s="62"/>
      <c r="RXE572" s="62"/>
      <c r="RXF572" s="62"/>
      <c r="RXG572" s="63"/>
      <c r="RXH572" s="64">
        <v>3.2</v>
      </c>
      <c r="RXI572" s="64">
        <f>RXC572*RXH572</f>
        <v>0.96640000000000004</v>
      </c>
      <c r="RXJ572" s="56">
        <f>RXE572+RXG572+RXI572</f>
        <v>0.96640000000000004</v>
      </c>
      <c r="SGT572" s="88"/>
      <c r="SGU572" s="16"/>
      <c r="SGV572" s="59" t="s">
        <v>15</v>
      </c>
      <c r="SGW572" s="60" t="s">
        <v>16</v>
      </c>
      <c r="SGX572" s="61">
        <v>0.151</v>
      </c>
      <c r="SGY572" s="37">
        <f>SGY570*SGX572</f>
        <v>0.30199999999999999</v>
      </c>
      <c r="SGZ572" s="62"/>
      <c r="SHA572" s="62"/>
      <c r="SHB572" s="62"/>
      <c r="SHC572" s="63"/>
      <c r="SHD572" s="64">
        <v>3.2</v>
      </c>
      <c r="SHE572" s="64">
        <f>SGY572*SHD572</f>
        <v>0.96640000000000004</v>
      </c>
      <c r="SHF572" s="56">
        <f>SHA572+SHC572+SHE572</f>
        <v>0.96640000000000004</v>
      </c>
      <c r="SQP572" s="88"/>
      <c r="SQQ572" s="16"/>
      <c r="SQR572" s="59" t="s">
        <v>15</v>
      </c>
      <c r="SQS572" s="60" t="s">
        <v>16</v>
      </c>
      <c r="SQT572" s="61">
        <v>0.151</v>
      </c>
      <c r="SQU572" s="37">
        <f>SQU570*SQT572</f>
        <v>0.30199999999999999</v>
      </c>
      <c r="SQV572" s="62"/>
      <c r="SQW572" s="62"/>
      <c r="SQX572" s="62"/>
      <c r="SQY572" s="63"/>
      <c r="SQZ572" s="64">
        <v>3.2</v>
      </c>
      <c r="SRA572" s="64">
        <f>SQU572*SQZ572</f>
        <v>0.96640000000000004</v>
      </c>
      <c r="SRB572" s="56">
        <f>SQW572+SQY572+SRA572</f>
        <v>0.96640000000000004</v>
      </c>
      <c r="TAL572" s="88"/>
      <c r="TAM572" s="16"/>
      <c r="TAN572" s="59" t="s">
        <v>15</v>
      </c>
      <c r="TAO572" s="60" t="s">
        <v>16</v>
      </c>
      <c r="TAP572" s="61">
        <v>0.151</v>
      </c>
      <c r="TAQ572" s="37">
        <f>TAQ570*TAP572</f>
        <v>0.30199999999999999</v>
      </c>
      <c r="TAR572" s="62"/>
      <c r="TAS572" s="62"/>
      <c r="TAT572" s="62"/>
      <c r="TAU572" s="63"/>
      <c r="TAV572" s="64">
        <v>3.2</v>
      </c>
      <c r="TAW572" s="64">
        <f>TAQ572*TAV572</f>
        <v>0.96640000000000004</v>
      </c>
      <c r="TAX572" s="56">
        <f>TAS572+TAU572+TAW572</f>
        <v>0.96640000000000004</v>
      </c>
      <c r="TKH572" s="88"/>
      <c r="TKI572" s="16"/>
      <c r="TKJ572" s="59" t="s">
        <v>15</v>
      </c>
      <c r="TKK572" s="60" t="s">
        <v>16</v>
      </c>
      <c r="TKL572" s="61">
        <v>0.151</v>
      </c>
      <c r="TKM572" s="37">
        <f>TKM570*TKL572</f>
        <v>0.30199999999999999</v>
      </c>
      <c r="TKN572" s="62"/>
      <c r="TKO572" s="62"/>
      <c r="TKP572" s="62"/>
      <c r="TKQ572" s="63"/>
      <c r="TKR572" s="64">
        <v>3.2</v>
      </c>
      <c r="TKS572" s="64">
        <f>TKM572*TKR572</f>
        <v>0.96640000000000004</v>
      </c>
      <c r="TKT572" s="56">
        <f>TKO572+TKQ572+TKS572</f>
        <v>0.96640000000000004</v>
      </c>
      <c r="TUD572" s="88"/>
      <c r="TUE572" s="16"/>
      <c r="TUF572" s="59" t="s">
        <v>15</v>
      </c>
      <c r="TUG572" s="60" t="s">
        <v>16</v>
      </c>
      <c r="TUH572" s="61">
        <v>0.151</v>
      </c>
      <c r="TUI572" s="37">
        <f>TUI570*TUH572</f>
        <v>0.30199999999999999</v>
      </c>
      <c r="TUJ572" s="62"/>
      <c r="TUK572" s="62"/>
      <c r="TUL572" s="62"/>
      <c r="TUM572" s="63"/>
      <c r="TUN572" s="64">
        <v>3.2</v>
      </c>
      <c r="TUO572" s="64">
        <f>TUI572*TUN572</f>
        <v>0.96640000000000004</v>
      </c>
      <c r="TUP572" s="56">
        <f>TUK572+TUM572+TUO572</f>
        <v>0.96640000000000004</v>
      </c>
      <c r="UDZ572" s="88"/>
      <c r="UEA572" s="16"/>
      <c r="UEB572" s="59" t="s">
        <v>15</v>
      </c>
      <c r="UEC572" s="60" t="s">
        <v>16</v>
      </c>
      <c r="UED572" s="61">
        <v>0.151</v>
      </c>
      <c r="UEE572" s="37">
        <f>UEE570*UED572</f>
        <v>0.30199999999999999</v>
      </c>
      <c r="UEF572" s="62"/>
      <c r="UEG572" s="62"/>
      <c r="UEH572" s="62"/>
      <c r="UEI572" s="63"/>
      <c r="UEJ572" s="64">
        <v>3.2</v>
      </c>
      <c r="UEK572" s="64">
        <f>UEE572*UEJ572</f>
        <v>0.96640000000000004</v>
      </c>
      <c r="UEL572" s="56">
        <f>UEG572+UEI572+UEK572</f>
        <v>0.96640000000000004</v>
      </c>
      <c r="UNV572" s="88"/>
      <c r="UNW572" s="16"/>
      <c r="UNX572" s="59" t="s">
        <v>15</v>
      </c>
      <c r="UNY572" s="60" t="s">
        <v>16</v>
      </c>
      <c r="UNZ572" s="61">
        <v>0.151</v>
      </c>
      <c r="UOA572" s="37">
        <f>UOA570*UNZ572</f>
        <v>0.30199999999999999</v>
      </c>
      <c r="UOB572" s="62"/>
      <c r="UOC572" s="62"/>
      <c r="UOD572" s="62"/>
      <c r="UOE572" s="63"/>
      <c r="UOF572" s="64">
        <v>3.2</v>
      </c>
      <c r="UOG572" s="64">
        <f>UOA572*UOF572</f>
        <v>0.96640000000000004</v>
      </c>
      <c r="UOH572" s="56">
        <f>UOC572+UOE572+UOG572</f>
        <v>0.96640000000000004</v>
      </c>
      <c r="UXR572" s="88"/>
      <c r="UXS572" s="16"/>
      <c r="UXT572" s="59" t="s">
        <v>15</v>
      </c>
      <c r="UXU572" s="60" t="s">
        <v>16</v>
      </c>
      <c r="UXV572" s="61">
        <v>0.151</v>
      </c>
      <c r="UXW572" s="37">
        <f>UXW570*UXV572</f>
        <v>0.30199999999999999</v>
      </c>
      <c r="UXX572" s="62"/>
      <c r="UXY572" s="62"/>
      <c r="UXZ572" s="62"/>
      <c r="UYA572" s="63"/>
      <c r="UYB572" s="64">
        <v>3.2</v>
      </c>
      <c r="UYC572" s="64">
        <f>UXW572*UYB572</f>
        <v>0.96640000000000004</v>
      </c>
      <c r="UYD572" s="56">
        <f>UXY572+UYA572+UYC572</f>
        <v>0.96640000000000004</v>
      </c>
      <c r="VHN572" s="88"/>
      <c r="VHO572" s="16"/>
      <c r="VHP572" s="59" t="s">
        <v>15</v>
      </c>
      <c r="VHQ572" s="60" t="s">
        <v>16</v>
      </c>
      <c r="VHR572" s="61">
        <v>0.151</v>
      </c>
      <c r="VHS572" s="37">
        <f>VHS570*VHR572</f>
        <v>0.30199999999999999</v>
      </c>
      <c r="VHT572" s="62"/>
      <c r="VHU572" s="62"/>
      <c r="VHV572" s="62"/>
      <c r="VHW572" s="63"/>
      <c r="VHX572" s="64">
        <v>3.2</v>
      </c>
      <c r="VHY572" s="64">
        <f>VHS572*VHX572</f>
        <v>0.96640000000000004</v>
      </c>
      <c r="VHZ572" s="56">
        <f>VHU572+VHW572+VHY572</f>
        <v>0.96640000000000004</v>
      </c>
      <c r="VRJ572" s="88"/>
      <c r="VRK572" s="16"/>
      <c r="VRL572" s="59" t="s">
        <v>15</v>
      </c>
      <c r="VRM572" s="60" t="s">
        <v>16</v>
      </c>
      <c r="VRN572" s="61">
        <v>0.151</v>
      </c>
      <c r="VRO572" s="37">
        <f>VRO570*VRN572</f>
        <v>0.30199999999999999</v>
      </c>
      <c r="VRP572" s="62"/>
      <c r="VRQ572" s="62"/>
      <c r="VRR572" s="62"/>
      <c r="VRS572" s="63"/>
      <c r="VRT572" s="64">
        <v>3.2</v>
      </c>
      <c r="VRU572" s="64">
        <f>VRO572*VRT572</f>
        <v>0.96640000000000004</v>
      </c>
      <c r="VRV572" s="56">
        <f>VRQ572+VRS572+VRU572</f>
        <v>0.96640000000000004</v>
      </c>
      <c r="WBF572" s="88"/>
      <c r="WBG572" s="16"/>
      <c r="WBH572" s="59" t="s">
        <v>15</v>
      </c>
      <c r="WBI572" s="60" t="s">
        <v>16</v>
      </c>
      <c r="WBJ572" s="61">
        <v>0.151</v>
      </c>
      <c r="WBK572" s="37">
        <f>WBK570*WBJ572</f>
        <v>0.30199999999999999</v>
      </c>
      <c r="WBL572" s="62"/>
      <c r="WBM572" s="62"/>
      <c r="WBN572" s="62"/>
      <c r="WBO572" s="63"/>
      <c r="WBP572" s="64">
        <v>3.2</v>
      </c>
      <c r="WBQ572" s="64">
        <f>WBK572*WBP572</f>
        <v>0.96640000000000004</v>
      </c>
      <c r="WBR572" s="56">
        <f>WBM572+WBO572+WBQ572</f>
        <v>0.96640000000000004</v>
      </c>
      <c r="WLB572" s="88"/>
      <c r="WLC572" s="16"/>
      <c r="WLD572" s="59" t="s">
        <v>15</v>
      </c>
      <c r="WLE572" s="60" t="s">
        <v>16</v>
      </c>
      <c r="WLF572" s="61">
        <v>0.151</v>
      </c>
      <c r="WLG572" s="37">
        <f>WLG570*WLF572</f>
        <v>0.30199999999999999</v>
      </c>
      <c r="WLH572" s="62"/>
      <c r="WLI572" s="62"/>
      <c r="WLJ572" s="62"/>
      <c r="WLK572" s="63"/>
      <c r="WLL572" s="64">
        <v>3.2</v>
      </c>
      <c r="WLM572" s="64">
        <f>WLG572*WLL572</f>
        <v>0.96640000000000004</v>
      </c>
      <c r="WLN572" s="56">
        <f>WLI572+WLK572+WLM572</f>
        <v>0.96640000000000004</v>
      </c>
      <c r="WUX572" s="88"/>
      <c r="WUY572" s="16"/>
      <c r="WUZ572" s="59" t="s">
        <v>15</v>
      </c>
      <c r="WVA572" s="60" t="s">
        <v>16</v>
      </c>
      <c r="WVB572" s="61">
        <v>0.151</v>
      </c>
      <c r="WVC572" s="37">
        <f>WVC570*WVB572</f>
        <v>0.30199999999999999</v>
      </c>
      <c r="WVD572" s="62"/>
      <c r="WVE572" s="62"/>
      <c r="WVF572" s="62"/>
      <c r="WVG572" s="63"/>
      <c r="WVH572" s="64">
        <v>3.2</v>
      </c>
      <c r="WVI572" s="64">
        <f>WVC572*WVH572</f>
        <v>0.96640000000000004</v>
      </c>
      <c r="WVJ572" s="56">
        <f>WVE572+WVG572+WVI572</f>
        <v>0.96640000000000004</v>
      </c>
    </row>
    <row r="573" spans="1:16131" s="38" customFormat="1" x14ac:dyDescent="0.25">
      <c r="A573" s="36"/>
      <c r="B573" s="16" t="s">
        <v>23</v>
      </c>
      <c r="C573" s="16"/>
      <c r="D573" s="112"/>
      <c r="E573" s="112"/>
      <c r="F573" s="112"/>
      <c r="G573" s="112"/>
      <c r="H573" s="112"/>
      <c r="I573" s="112"/>
      <c r="J573" s="112"/>
      <c r="K573" s="118"/>
      <c r="L573" s="11" t="s">
        <v>211</v>
      </c>
      <c r="IL573" s="88"/>
      <c r="IM573" s="16"/>
      <c r="IN573" s="16" t="s">
        <v>23</v>
      </c>
      <c r="IO573" s="16"/>
      <c r="IP573" s="16"/>
      <c r="IQ573" s="37"/>
      <c r="IR573" s="16"/>
      <c r="IS573" s="37"/>
      <c r="IT573" s="16"/>
      <c r="IU573" s="37"/>
      <c r="IV573" s="16"/>
      <c r="IW573" s="37"/>
      <c r="IX573" s="56"/>
      <c r="SH573" s="88"/>
      <c r="SI573" s="16"/>
      <c r="SJ573" s="16" t="s">
        <v>23</v>
      </c>
      <c r="SK573" s="16"/>
      <c r="SL573" s="16"/>
      <c r="SM573" s="37"/>
      <c r="SN573" s="16"/>
      <c r="SO573" s="37"/>
      <c r="SP573" s="16"/>
      <c r="SQ573" s="37"/>
      <c r="SR573" s="16"/>
      <c r="SS573" s="37"/>
      <c r="ST573" s="56"/>
      <c r="ACD573" s="88"/>
      <c r="ACE573" s="16"/>
      <c r="ACF573" s="16" t="s">
        <v>23</v>
      </c>
      <c r="ACG573" s="16"/>
      <c r="ACH573" s="16"/>
      <c r="ACI573" s="37"/>
      <c r="ACJ573" s="16"/>
      <c r="ACK573" s="37"/>
      <c r="ACL573" s="16"/>
      <c r="ACM573" s="37"/>
      <c r="ACN573" s="16"/>
      <c r="ACO573" s="37"/>
      <c r="ACP573" s="56"/>
      <c r="ALZ573" s="88"/>
      <c r="AMA573" s="16"/>
      <c r="AMB573" s="16" t="s">
        <v>23</v>
      </c>
      <c r="AMC573" s="16"/>
      <c r="AMD573" s="16"/>
      <c r="AME573" s="37"/>
      <c r="AMF573" s="16"/>
      <c r="AMG573" s="37"/>
      <c r="AMH573" s="16"/>
      <c r="AMI573" s="37"/>
      <c r="AMJ573" s="16"/>
      <c r="AMK573" s="37"/>
      <c r="AML573" s="56"/>
      <c r="AVV573" s="88"/>
      <c r="AVW573" s="16"/>
      <c r="AVX573" s="16" t="s">
        <v>23</v>
      </c>
      <c r="AVY573" s="16"/>
      <c r="AVZ573" s="16"/>
      <c r="AWA573" s="37"/>
      <c r="AWB573" s="16"/>
      <c r="AWC573" s="37"/>
      <c r="AWD573" s="16"/>
      <c r="AWE573" s="37"/>
      <c r="AWF573" s="16"/>
      <c r="AWG573" s="37"/>
      <c r="AWH573" s="56"/>
      <c r="BFR573" s="88"/>
      <c r="BFS573" s="16"/>
      <c r="BFT573" s="16" t="s">
        <v>23</v>
      </c>
      <c r="BFU573" s="16"/>
      <c r="BFV573" s="16"/>
      <c r="BFW573" s="37"/>
      <c r="BFX573" s="16"/>
      <c r="BFY573" s="37"/>
      <c r="BFZ573" s="16"/>
      <c r="BGA573" s="37"/>
      <c r="BGB573" s="16"/>
      <c r="BGC573" s="37"/>
      <c r="BGD573" s="56"/>
      <c r="BPN573" s="88"/>
      <c r="BPO573" s="16"/>
      <c r="BPP573" s="16" t="s">
        <v>23</v>
      </c>
      <c r="BPQ573" s="16"/>
      <c r="BPR573" s="16"/>
      <c r="BPS573" s="37"/>
      <c r="BPT573" s="16"/>
      <c r="BPU573" s="37"/>
      <c r="BPV573" s="16"/>
      <c r="BPW573" s="37"/>
      <c r="BPX573" s="16"/>
      <c r="BPY573" s="37"/>
      <c r="BPZ573" s="56"/>
      <c r="BZJ573" s="88"/>
      <c r="BZK573" s="16"/>
      <c r="BZL573" s="16" t="s">
        <v>23</v>
      </c>
      <c r="BZM573" s="16"/>
      <c r="BZN573" s="16"/>
      <c r="BZO573" s="37"/>
      <c r="BZP573" s="16"/>
      <c r="BZQ573" s="37"/>
      <c r="BZR573" s="16"/>
      <c r="BZS573" s="37"/>
      <c r="BZT573" s="16"/>
      <c r="BZU573" s="37"/>
      <c r="BZV573" s="56"/>
      <c r="CJF573" s="88"/>
      <c r="CJG573" s="16"/>
      <c r="CJH573" s="16" t="s">
        <v>23</v>
      </c>
      <c r="CJI573" s="16"/>
      <c r="CJJ573" s="16"/>
      <c r="CJK573" s="37"/>
      <c r="CJL573" s="16"/>
      <c r="CJM573" s="37"/>
      <c r="CJN573" s="16"/>
      <c r="CJO573" s="37"/>
      <c r="CJP573" s="16"/>
      <c r="CJQ573" s="37"/>
      <c r="CJR573" s="56"/>
      <c r="CTB573" s="88"/>
      <c r="CTC573" s="16"/>
      <c r="CTD573" s="16" t="s">
        <v>23</v>
      </c>
      <c r="CTE573" s="16"/>
      <c r="CTF573" s="16"/>
      <c r="CTG573" s="37"/>
      <c r="CTH573" s="16"/>
      <c r="CTI573" s="37"/>
      <c r="CTJ573" s="16"/>
      <c r="CTK573" s="37"/>
      <c r="CTL573" s="16"/>
      <c r="CTM573" s="37"/>
      <c r="CTN573" s="56"/>
      <c r="DCX573" s="88"/>
      <c r="DCY573" s="16"/>
      <c r="DCZ573" s="16" t="s">
        <v>23</v>
      </c>
      <c r="DDA573" s="16"/>
      <c r="DDB573" s="16"/>
      <c r="DDC573" s="37"/>
      <c r="DDD573" s="16"/>
      <c r="DDE573" s="37"/>
      <c r="DDF573" s="16"/>
      <c r="DDG573" s="37"/>
      <c r="DDH573" s="16"/>
      <c r="DDI573" s="37"/>
      <c r="DDJ573" s="56"/>
      <c r="DMT573" s="88"/>
      <c r="DMU573" s="16"/>
      <c r="DMV573" s="16" t="s">
        <v>23</v>
      </c>
      <c r="DMW573" s="16"/>
      <c r="DMX573" s="16"/>
      <c r="DMY573" s="37"/>
      <c r="DMZ573" s="16"/>
      <c r="DNA573" s="37"/>
      <c r="DNB573" s="16"/>
      <c r="DNC573" s="37"/>
      <c r="DND573" s="16"/>
      <c r="DNE573" s="37"/>
      <c r="DNF573" s="56"/>
      <c r="DWP573" s="88"/>
      <c r="DWQ573" s="16"/>
      <c r="DWR573" s="16" t="s">
        <v>23</v>
      </c>
      <c r="DWS573" s="16"/>
      <c r="DWT573" s="16"/>
      <c r="DWU573" s="37"/>
      <c r="DWV573" s="16"/>
      <c r="DWW573" s="37"/>
      <c r="DWX573" s="16"/>
      <c r="DWY573" s="37"/>
      <c r="DWZ573" s="16"/>
      <c r="DXA573" s="37"/>
      <c r="DXB573" s="56"/>
      <c r="EGL573" s="88"/>
      <c r="EGM573" s="16"/>
      <c r="EGN573" s="16" t="s">
        <v>23</v>
      </c>
      <c r="EGO573" s="16"/>
      <c r="EGP573" s="16"/>
      <c r="EGQ573" s="37"/>
      <c r="EGR573" s="16"/>
      <c r="EGS573" s="37"/>
      <c r="EGT573" s="16"/>
      <c r="EGU573" s="37"/>
      <c r="EGV573" s="16"/>
      <c r="EGW573" s="37"/>
      <c r="EGX573" s="56"/>
      <c r="EQH573" s="88"/>
      <c r="EQI573" s="16"/>
      <c r="EQJ573" s="16" t="s">
        <v>23</v>
      </c>
      <c r="EQK573" s="16"/>
      <c r="EQL573" s="16"/>
      <c r="EQM573" s="37"/>
      <c r="EQN573" s="16"/>
      <c r="EQO573" s="37"/>
      <c r="EQP573" s="16"/>
      <c r="EQQ573" s="37"/>
      <c r="EQR573" s="16"/>
      <c r="EQS573" s="37"/>
      <c r="EQT573" s="56"/>
      <c r="FAD573" s="88"/>
      <c r="FAE573" s="16"/>
      <c r="FAF573" s="16" t="s">
        <v>23</v>
      </c>
      <c r="FAG573" s="16"/>
      <c r="FAH573" s="16"/>
      <c r="FAI573" s="37"/>
      <c r="FAJ573" s="16"/>
      <c r="FAK573" s="37"/>
      <c r="FAL573" s="16"/>
      <c r="FAM573" s="37"/>
      <c r="FAN573" s="16"/>
      <c r="FAO573" s="37"/>
      <c r="FAP573" s="56"/>
      <c r="FJZ573" s="88"/>
      <c r="FKA573" s="16"/>
      <c r="FKB573" s="16" t="s">
        <v>23</v>
      </c>
      <c r="FKC573" s="16"/>
      <c r="FKD573" s="16"/>
      <c r="FKE573" s="37"/>
      <c r="FKF573" s="16"/>
      <c r="FKG573" s="37"/>
      <c r="FKH573" s="16"/>
      <c r="FKI573" s="37"/>
      <c r="FKJ573" s="16"/>
      <c r="FKK573" s="37"/>
      <c r="FKL573" s="56"/>
      <c r="FTV573" s="88"/>
      <c r="FTW573" s="16"/>
      <c r="FTX573" s="16" t="s">
        <v>23</v>
      </c>
      <c r="FTY573" s="16"/>
      <c r="FTZ573" s="16"/>
      <c r="FUA573" s="37"/>
      <c r="FUB573" s="16"/>
      <c r="FUC573" s="37"/>
      <c r="FUD573" s="16"/>
      <c r="FUE573" s="37"/>
      <c r="FUF573" s="16"/>
      <c r="FUG573" s="37"/>
      <c r="FUH573" s="56"/>
      <c r="GDR573" s="88"/>
      <c r="GDS573" s="16"/>
      <c r="GDT573" s="16" t="s">
        <v>23</v>
      </c>
      <c r="GDU573" s="16"/>
      <c r="GDV573" s="16"/>
      <c r="GDW573" s="37"/>
      <c r="GDX573" s="16"/>
      <c r="GDY573" s="37"/>
      <c r="GDZ573" s="16"/>
      <c r="GEA573" s="37"/>
      <c r="GEB573" s="16"/>
      <c r="GEC573" s="37"/>
      <c r="GED573" s="56"/>
      <c r="GNN573" s="88"/>
      <c r="GNO573" s="16"/>
      <c r="GNP573" s="16" t="s">
        <v>23</v>
      </c>
      <c r="GNQ573" s="16"/>
      <c r="GNR573" s="16"/>
      <c r="GNS573" s="37"/>
      <c r="GNT573" s="16"/>
      <c r="GNU573" s="37"/>
      <c r="GNV573" s="16"/>
      <c r="GNW573" s="37"/>
      <c r="GNX573" s="16"/>
      <c r="GNY573" s="37"/>
      <c r="GNZ573" s="56"/>
      <c r="GXJ573" s="88"/>
      <c r="GXK573" s="16"/>
      <c r="GXL573" s="16" t="s">
        <v>23</v>
      </c>
      <c r="GXM573" s="16"/>
      <c r="GXN573" s="16"/>
      <c r="GXO573" s="37"/>
      <c r="GXP573" s="16"/>
      <c r="GXQ573" s="37"/>
      <c r="GXR573" s="16"/>
      <c r="GXS573" s="37"/>
      <c r="GXT573" s="16"/>
      <c r="GXU573" s="37"/>
      <c r="GXV573" s="56"/>
      <c r="HHF573" s="88"/>
      <c r="HHG573" s="16"/>
      <c r="HHH573" s="16" t="s">
        <v>23</v>
      </c>
      <c r="HHI573" s="16"/>
      <c r="HHJ573" s="16"/>
      <c r="HHK573" s="37"/>
      <c r="HHL573" s="16"/>
      <c r="HHM573" s="37"/>
      <c r="HHN573" s="16"/>
      <c r="HHO573" s="37"/>
      <c r="HHP573" s="16"/>
      <c r="HHQ573" s="37"/>
      <c r="HHR573" s="56"/>
      <c r="HRB573" s="88"/>
      <c r="HRC573" s="16"/>
      <c r="HRD573" s="16" t="s">
        <v>23</v>
      </c>
      <c r="HRE573" s="16"/>
      <c r="HRF573" s="16"/>
      <c r="HRG573" s="37"/>
      <c r="HRH573" s="16"/>
      <c r="HRI573" s="37"/>
      <c r="HRJ573" s="16"/>
      <c r="HRK573" s="37"/>
      <c r="HRL573" s="16"/>
      <c r="HRM573" s="37"/>
      <c r="HRN573" s="56"/>
      <c r="IAX573" s="88"/>
      <c r="IAY573" s="16"/>
      <c r="IAZ573" s="16" t="s">
        <v>23</v>
      </c>
      <c r="IBA573" s="16"/>
      <c r="IBB573" s="16"/>
      <c r="IBC573" s="37"/>
      <c r="IBD573" s="16"/>
      <c r="IBE573" s="37"/>
      <c r="IBF573" s="16"/>
      <c r="IBG573" s="37"/>
      <c r="IBH573" s="16"/>
      <c r="IBI573" s="37"/>
      <c r="IBJ573" s="56"/>
      <c r="IKT573" s="88"/>
      <c r="IKU573" s="16"/>
      <c r="IKV573" s="16" t="s">
        <v>23</v>
      </c>
      <c r="IKW573" s="16"/>
      <c r="IKX573" s="16"/>
      <c r="IKY573" s="37"/>
      <c r="IKZ573" s="16"/>
      <c r="ILA573" s="37"/>
      <c r="ILB573" s="16"/>
      <c r="ILC573" s="37"/>
      <c r="ILD573" s="16"/>
      <c r="ILE573" s="37"/>
      <c r="ILF573" s="56"/>
      <c r="IUP573" s="88"/>
      <c r="IUQ573" s="16"/>
      <c r="IUR573" s="16" t="s">
        <v>23</v>
      </c>
      <c r="IUS573" s="16"/>
      <c r="IUT573" s="16"/>
      <c r="IUU573" s="37"/>
      <c r="IUV573" s="16"/>
      <c r="IUW573" s="37"/>
      <c r="IUX573" s="16"/>
      <c r="IUY573" s="37"/>
      <c r="IUZ573" s="16"/>
      <c r="IVA573" s="37"/>
      <c r="IVB573" s="56"/>
      <c r="JEL573" s="88"/>
      <c r="JEM573" s="16"/>
      <c r="JEN573" s="16" t="s">
        <v>23</v>
      </c>
      <c r="JEO573" s="16"/>
      <c r="JEP573" s="16"/>
      <c r="JEQ573" s="37"/>
      <c r="JER573" s="16"/>
      <c r="JES573" s="37"/>
      <c r="JET573" s="16"/>
      <c r="JEU573" s="37"/>
      <c r="JEV573" s="16"/>
      <c r="JEW573" s="37"/>
      <c r="JEX573" s="56"/>
      <c r="JOH573" s="88"/>
      <c r="JOI573" s="16"/>
      <c r="JOJ573" s="16" t="s">
        <v>23</v>
      </c>
      <c r="JOK573" s="16"/>
      <c r="JOL573" s="16"/>
      <c r="JOM573" s="37"/>
      <c r="JON573" s="16"/>
      <c r="JOO573" s="37"/>
      <c r="JOP573" s="16"/>
      <c r="JOQ573" s="37"/>
      <c r="JOR573" s="16"/>
      <c r="JOS573" s="37"/>
      <c r="JOT573" s="56"/>
      <c r="JYD573" s="88"/>
      <c r="JYE573" s="16"/>
      <c r="JYF573" s="16" t="s">
        <v>23</v>
      </c>
      <c r="JYG573" s="16"/>
      <c r="JYH573" s="16"/>
      <c r="JYI573" s="37"/>
      <c r="JYJ573" s="16"/>
      <c r="JYK573" s="37"/>
      <c r="JYL573" s="16"/>
      <c r="JYM573" s="37"/>
      <c r="JYN573" s="16"/>
      <c r="JYO573" s="37"/>
      <c r="JYP573" s="56"/>
      <c r="KHZ573" s="88"/>
      <c r="KIA573" s="16"/>
      <c r="KIB573" s="16" t="s">
        <v>23</v>
      </c>
      <c r="KIC573" s="16"/>
      <c r="KID573" s="16"/>
      <c r="KIE573" s="37"/>
      <c r="KIF573" s="16"/>
      <c r="KIG573" s="37"/>
      <c r="KIH573" s="16"/>
      <c r="KII573" s="37"/>
      <c r="KIJ573" s="16"/>
      <c r="KIK573" s="37"/>
      <c r="KIL573" s="56"/>
      <c r="KRV573" s="88"/>
      <c r="KRW573" s="16"/>
      <c r="KRX573" s="16" t="s">
        <v>23</v>
      </c>
      <c r="KRY573" s="16"/>
      <c r="KRZ573" s="16"/>
      <c r="KSA573" s="37"/>
      <c r="KSB573" s="16"/>
      <c r="KSC573" s="37"/>
      <c r="KSD573" s="16"/>
      <c r="KSE573" s="37"/>
      <c r="KSF573" s="16"/>
      <c r="KSG573" s="37"/>
      <c r="KSH573" s="56"/>
      <c r="LBR573" s="88"/>
      <c r="LBS573" s="16"/>
      <c r="LBT573" s="16" t="s">
        <v>23</v>
      </c>
      <c r="LBU573" s="16"/>
      <c r="LBV573" s="16"/>
      <c r="LBW573" s="37"/>
      <c r="LBX573" s="16"/>
      <c r="LBY573" s="37"/>
      <c r="LBZ573" s="16"/>
      <c r="LCA573" s="37"/>
      <c r="LCB573" s="16"/>
      <c r="LCC573" s="37"/>
      <c r="LCD573" s="56"/>
      <c r="LLN573" s="88"/>
      <c r="LLO573" s="16"/>
      <c r="LLP573" s="16" t="s">
        <v>23</v>
      </c>
      <c r="LLQ573" s="16"/>
      <c r="LLR573" s="16"/>
      <c r="LLS573" s="37"/>
      <c r="LLT573" s="16"/>
      <c r="LLU573" s="37"/>
      <c r="LLV573" s="16"/>
      <c r="LLW573" s="37"/>
      <c r="LLX573" s="16"/>
      <c r="LLY573" s="37"/>
      <c r="LLZ573" s="56"/>
      <c r="LVJ573" s="88"/>
      <c r="LVK573" s="16"/>
      <c r="LVL573" s="16" t="s">
        <v>23</v>
      </c>
      <c r="LVM573" s="16"/>
      <c r="LVN573" s="16"/>
      <c r="LVO573" s="37"/>
      <c r="LVP573" s="16"/>
      <c r="LVQ573" s="37"/>
      <c r="LVR573" s="16"/>
      <c r="LVS573" s="37"/>
      <c r="LVT573" s="16"/>
      <c r="LVU573" s="37"/>
      <c r="LVV573" s="56"/>
      <c r="MFF573" s="88"/>
      <c r="MFG573" s="16"/>
      <c r="MFH573" s="16" t="s">
        <v>23</v>
      </c>
      <c r="MFI573" s="16"/>
      <c r="MFJ573" s="16"/>
      <c r="MFK573" s="37"/>
      <c r="MFL573" s="16"/>
      <c r="MFM573" s="37"/>
      <c r="MFN573" s="16"/>
      <c r="MFO573" s="37"/>
      <c r="MFP573" s="16"/>
      <c r="MFQ573" s="37"/>
      <c r="MFR573" s="56"/>
      <c r="MPB573" s="88"/>
      <c r="MPC573" s="16"/>
      <c r="MPD573" s="16" t="s">
        <v>23</v>
      </c>
      <c r="MPE573" s="16"/>
      <c r="MPF573" s="16"/>
      <c r="MPG573" s="37"/>
      <c r="MPH573" s="16"/>
      <c r="MPI573" s="37"/>
      <c r="MPJ573" s="16"/>
      <c r="MPK573" s="37"/>
      <c r="MPL573" s="16"/>
      <c r="MPM573" s="37"/>
      <c r="MPN573" s="56"/>
      <c r="MYX573" s="88"/>
      <c r="MYY573" s="16"/>
      <c r="MYZ573" s="16" t="s">
        <v>23</v>
      </c>
      <c r="MZA573" s="16"/>
      <c r="MZB573" s="16"/>
      <c r="MZC573" s="37"/>
      <c r="MZD573" s="16"/>
      <c r="MZE573" s="37"/>
      <c r="MZF573" s="16"/>
      <c r="MZG573" s="37"/>
      <c r="MZH573" s="16"/>
      <c r="MZI573" s="37"/>
      <c r="MZJ573" s="56"/>
      <c r="NIT573" s="88"/>
      <c r="NIU573" s="16"/>
      <c r="NIV573" s="16" t="s">
        <v>23</v>
      </c>
      <c r="NIW573" s="16"/>
      <c r="NIX573" s="16"/>
      <c r="NIY573" s="37"/>
      <c r="NIZ573" s="16"/>
      <c r="NJA573" s="37"/>
      <c r="NJB573" s="16"/>
      <c r="NJC573" s="37"/>
      <c r="NJD573" s="16"/>
      <c r="NJE573" s="37"/>
      <c r="NJF573" s="56"/>
      <c r="NSP573" s="88"/>
      <c r="NSQ573" s="16"/>
      <c r="NSR573" s="16" t="s">
        <v>23</v>
      </c>
      <c r="NSS573" s="16"/>
      <c r="NST573" s="16"/>
      <c r="NSU573" s="37"/>
      <c r="NSV573" s="16"/>
      <c r="NSW573" s="37"/>
      <c r="NSX573" s="16"/>
      <c r="NSY573" s="37"/>
      <c r="NSZ573" s="16"/>
      <c r="NTA573" s="37"/>
      <c r="NTB573" s="56"/>
      <c r="OCL573" s="88"/>
      <c r="OCM573" s="16"/>
      <c r="OCN573" s="16" t="s">
        <v>23</v>
      </c>
      <c r="OCO573" s="16"/>
      <c r="OCP573" s="16"/>
      <c r="OCQ573" s="37"/>
      <c r="OCR573" s="16"/>
      <c r="OCS573" s="37"/>
      <c r="OCT573" s="16"/>
      <c r="OCU573" s="37"/>
      <c r="OCV573" s="16"/>
      <c r="OCW573" s="37"/>
      <c r="OCX573" s="56"/>
      <c r="OMH573" s="88"/>
      <c r="OMI573" s="16"/>
      <c r="OMJ573" s="16" t="s">
        <v>23</v>
      </c>
      <c r="OMK573" s="16"/>
      <c r="OML573" s="16"/>
      <c r="OMM573" s="37"/>
      <c r="OMN573" s="16"/>
      <c r="OMO573" s="37"/>
      <c r="OMP573" s="16"/>
      <c r="OMQ573" s="37"/>
      <c r="OMR573" s="16"/>
      <c r="OMS573" s="37"/>
      <c r="OMT573" s="56"/>
      <c r="OWD573" s="88"/>
      <c r="OWE573" s="16"/>
      <c r="OWF573" s="16" t="s">
        <v>23</v>
      </c>
      <c r="OWG573" s="16"/>
      <c r="OWH573" s="16"/>
      <c r="OWI573" s="37"/>
      <c r="OWJ573" s="16"/>
      <c r="OWK573" s="37"/>
      <c r="OWL573" s="16"/>
      <c r="OWM573" s="37"/>
      <c r="OWN573" s="16"/>
      <c r="OWO573" s="37"/>
      <c r="OWP573" s="56"/>
      <c r="PFZ573" s="88"/>
      <c r="PGA573" s="16"/>
      <c r="PGB573" s="16" t="s">
        <v>23</v>
      </c>
      <c r="PGC573" s="16"/>
      <c r="PGD573" s="16"/>
      <c r="PGE573" s="37"/>
      <c r="PGF573" s="16"/>
      <c r="PGG573" s="37"/>
      <c r="PGH573" s="16"/>
      <c r="PGI573" s="37"/>
      <c r="PGJ573" s="16"/>
      <c r="PGK573" s="37"/>
      <c r="PGL573" s="56"/>
      <c r="PPV573" s="88"/>
      <c r="PPW573" s="16"/>
      <c r="PPX573" s="16" t="s">
        <v>23</v>
      </c>
      <c r="PPY573" s="16"/>
      <c r="PPZ573" s="16"/>
      <c r="PQA573" s="37"/>
      <c r="PQB573" s="16"/>
      <c r="PQC573" s="37"/>
      <c r="PQD573" s="16"/>
      <c r="PQE573" s="37"/>
      <c r="PQF573" s="16"/>
      <c r="PQG573" s="37"/>
      <c r="PQH573" s="56"/>
      <c r="PZR573" s="88"/>
      <c r="PZS573" s="16"/>
      <c r="PZT573" s="16" t="s">
        <v>23</v>
      </c>
      <c r="PZU573" s="16"/>
      <c r="PZV573" s="16"/>
      <c r="PZW573" s="37"/>
      <c r="PZX573" s="16"/>
      <c r="PZY573" s="37"/>
      <c r="PZZ573" s="16"/>
      <c r="QAA573" s="37"/>
      <c r="QAB573" s="16"/>
      <c r="QAC573" s="37"/>
      <c r="QAD573" s="56"/>
      <c r="QJN573" s="88"/>
      <c r="QJO573" s="16"/>
      <c r="QJP573" s="16" t="s">
        <v>23</v>
      </c>
      <c r="QJQ573" s="16"/>
      <c r="QJR573" s="16"/>
      <c r="QJS573" s="37"/>
      <c r="QJT573" s="16"/>
      <c r="QJU573" s="37"/>
      <c r="QJV573" s="16"/>
      <c r="QJW573" s="37"/>
      <c r="QJX573" s="16"/>
      <c r="QJY573" s="37"/>
      <c r="QJZ573" s="56"/>
      <c r="QTJ573" s="88"/>
      <c r="QTK573" s="16"/>
      <c r="QTL573" s="16" t="s">
        <v>23</v>
      </c>
      <c r="QTM573" s="16"/>
      <c r="QTN573" s="16"/>
      <c r="QTO573" s="37"/>
      <c r="QTP573" s="16"/>
      <c r="QTQ573" s="37"/>
      <c r="QTR573" s="16"/>
      <c r="QTS573" s="37"/>
      <c r="QTT573" s="16"/>
      <c r="QTU573" s="37"/>
      <c r="QTV573" s="56"/>
      <c r="RDF573" s="88"/>
      <c r="RDG573" s="16"/>
      <c r="RDH573" s="16" t="s">
        <v>23</v>
      </c>
      <c r="RDI573" s="16"/>
      <c r="RDJ573" s="16"/>
      <c r="RDK573" s="37"/>
      <c r="RDL573" s="16"/>
      <c r="RDM573" s="37"/>
      <c r="RDN573" s="16"/>
      <c r="RDO573" s="37"/>
      <c r="RDP573" s="16"/>
      <c r="RDQ573" s="37"/>
      <c r="RDR573" s="56"/>
      <c r="RNB573" s="88"/>
      <c r="RNC573" s="16"/>
      <c r="RND573" s="16" t="s">
        <v>23</v>
      </c>
      <c r="RNE573" s="16"/>
      <c r="RNF573" s="16"/>
      <c r="RNG573" s="37"/>
      <c r="RNH573" s="16"/>
      <c r="RNI573" s="37"/>
      <c r="RNJ573" s="16"/>
      <c r="RNK573" s="37"/>
      <c r="RNL573" s="16"/>
      <c r="RNM573" s="37"/>
      <c r="RNN573" s="56"/>
      <c r="RWX573" s="88"/>
      <c r="RWY573" s="16"/>
      <c r="RWZ573" s="16" t="s">
        <v>23</v>
      </c>
      <c r="RXA573" s="16"/>
      <c r="RXB573" s="16"/>
      <c r="RXC573" s="37"/>
      <c r="RXD573" s="16"/>
      <c r="RXE573" s="37"/>
      <c r="RXF573" s="16"/>
      <c r="RXG573" s="37"/>
      <c r="RXH573" s="16"/>
      <c r="RXI573" s="37"/>
      <c r="RXJ573" s="56"/>
      <c r="SGT573" s="88"/>
      <c r="SGU573" s="16"/>
      <c r="SGV573" s="16" t="s">
        <v>23</v>
      </c>
      <c r="SGW573" s="16"/>
      <c r="SGX573" s="16"/>
      <c r="SGY573" s="37"/>
      <c r="SGZ573" s="16"/>
      <c r="SHA573" s="37"/>
      <c r="SHB573" s="16"/>
      <c r="SHC573" s="37"/>
      <c r="SHD573" s="16"/>
      <c r="SHE573" s="37"/>
      <c r="SHF573" s="56"/>
      <c r="SQP573" s="88"/>
      <c r="SQQ573" s="16"/>
      <c r="SQR573" s="16" t="s">
        <v>23</v>
      </c>
      <c r="SQS573" s="16"/>
      <c r="SQT573" s="16"/>
      <c r="SQU573" s="37"/>
      <c r="SQV573" s="16"/>
      <c r="SQW573" s="37"/>
      <c r="SQX573" s="16"/>
      <c r="SQY573" s="37"/>
      <c r="SQZ573" s="16"/>
      <c r="SRA573" s="37"/>
      <c r="SRB573" s="56"/>
      <c r="TAL573" s="88"/>
      <c r="TAM573" s="16"/>
      <c r="TAN573" s="16" t="s">
        <v>23</v>
      </c>
      <c r="TAO573" s="16"/>
      <c r="TAP573" s="16"/>
      <c r="TAQ573" s="37"/>
      <c r="TAR573" s="16"/>
      <c r="TAS573" s="37"/>
      <c r="TAT573" s="16"/>
      <c r="TAU573" s="37"/>
      <c r="TAV573" s="16"/>
      <c r="TAW573" s="37"/>
      <c r="TAX573" s="56"/>
      <c r="TKH573" s="88"/>
      <c r="TKI573" s="16"/>
      <c r="TKJ573" s="16" t="s">
        <v>23</v>
      </c>
      <c r="TKK573" s="16"/>
      <c r="TKL573" s="16"/>
      <c r="TKM573" s="37"/>
      <c r="TKN573" s="16"/>
      <c r="TKO573" s="37"/>
      <c r="TKP573" s="16"/>
      <c r="TKQ573" s="37"/>
      <c r="TKR573" s="16"/>
      <c r="TKS573" s="37"/>
      <c r="TKT573" s="56"/>
      <c r="TUD573" s="88"/>
      <c r="TUE573" s="16"/>
      <c r="TUF573" s="16" t="s">
        <v>23</v>
      </c>
      <c r="TUG573" s="16"/>
      <c r="TUH573" s="16"/>
      <c r="TUI573" s="37"/>
      <c r="TUJ573" s="16"/>
      <c r="TUK573" s="37"/>
      <c r="TUL573" s="16"/>
      <c r="TUM573" s="37"/>
      <c r="TUN573" s="16"/>
      <c r="TUO573" s="37"/>
      <c r="TUP573" s="56"/>
      <c r="UDZ573" s="88"/>
      <c r="UEA573" s="16"/>
      <c r="UEB573" s="16" t="s">
        <v>23</v>
      </c>
      <c r="UEC573" s="16"/>
      <c r="UED573" s="16"/>
      <c r="UEE573" s="37"/>
      <c r="UEF573" s="16"/>
      <c r="UEG573" s="37"/>
      <c r="UEH573" s="16"/>
      <c r="UEI573" s="37"/>
      <c r="UEJ573" s="16"/>
      <c r="UEK573" s="37"/>
      <c r="UEL573" s="56"/>
      <c r="UNV573" s="88"/>
      <c r="UNW573" s="16"/>
      <c r="UNX573" s="16" t="s">
        <v>23</v>
      </c>
      <c r="UNY573" s="16"/>
      <c r="UNZ573" s="16"/>
      <c r="UOA573" s="37"/>
      <c r="UOB573" s="16"/>
      <c r="UOC573" s="37"/>
      <c r="UOD573" s="16"/>
      <c r="UOE573" s="37"/>
      <c r="UOF573" s="16"/>
      <c r="UOG573" s="37"/>
      <c r="UOH573" s="56"/>
      <c r="UXR573" s="88"/>
      <c r="UXS573" s="16"/>
      <c r="UXT573" s="16" t="s">
        <v>23</v>
      </c>
      <c r="UXU573" s="16"/>
      <c r="UXV573" s="16"/>
      <c r="UXW573" s="37"/>
      <c r="UXX573" s="16"/>
      <c r="UXY573" s="37"/>
      <c r="UXZ573" s="16"/>
      <c r="UYA573" s="37"/>
      <c r="UYB573" s="16"/>
      <c r="UYC573" s="37"/>
      <c r="UYD573" s="56"/>
      <c r="VHN573" s="88"/>
      <c r="VHO573" s="16"/>
      <c r="VHP573" s="16" t="s">
        <v>23</v>
      </c>
      <c r="VHQ573" s="16"/>
      <c r="VHR573" s="16"/>
      <c r="VHS573" s="37"/>
      <c r="VHT573" s="16"/>
      <c r="VHU573" s="37"/>
      <c r="VHV573" s="16"/>
      <c r="VHW573" s="37"/>
      <c r="VHX573" s="16"/>
      <c r="VHY573" s="37"/>
      <c r="VHZ573" s="56"/>
      <c r="VRJ573" s="88"/>
      <c r="VRK573" s="16"/>
      <c r="VRL573" s="16" t="s">
        <v>23</v>
      </c>
      <c r="VRM573" s="16"/>
      <c r="VRN573" s="16"/>
      <c r="VRO573" s="37"/>
      <c r="VRP573" s="16"/>
      <c r="VRQ573" s="37"/>
      <c r="VRR573" s="16"/>
      <c r="VRS573" s="37"/>
      <c r="VRT573" s="16"/>
      <c r="VRU573" s="37"/>
      <c r="VRV573" s="56"/>
      <c r="WBF573" s="88"/>
      <c r="WBG573" s="16"/>
      <c r="WBH573" s="16" t="s">
        <v>23</v>
      </c>
      <c r="WBI573" s="16"/>
      <c r="WBJ573" s="16"/>
      <c r="WBK573" s="37"/>
      <c r="WBL573" s="16"/>
      <c r="WBM573" s="37"/>
      <c r="WBN573" s="16"/>
      <c r="WBO573" s="37"/>
      <c r="WBP573" s="16"/>
      <c r="WBQ573" s="37"/>
      <c r="WBR573" s="56"/>
      <c r="WLB573" s="88"/>
      <c r="WLC573" s="16"/>
      <c r="WLD573" s="16" t="s">
        <v>23</v>
      </c>
      <c r="WLE573" s="16"/>
      <c r="WLF573" s="16"/>
      <c r="WLG573" s="37"/>
      <c r="WLH573" s="16"/>
      <c r="WLI573" s="37"/>
      <c r="WLJ573" s="16"/>
      <c r="WLK573" s="37"/>
      <c r="WLL573" s="16"/>
      <c r="WLM573" s="37"/>
      <c r="WLN573" s="56"/>
      <c r="WUX573" s="88"/>
      <c r="WUY573" s="16"/>
      <c r="WUZ573" s="16" t="s">
        <v>23</v>
      </c>
      <c r="WVA573" s="16"/>
      <c r="WVB573" s="16"/>
      <c r="WVC573" s="37"/>
      <c r="WVD573" s="16"/>
      <c r="WVE573" s="37"/>
      <c r="WVF573" s="16"/>
      <c r="WVG573" s="37"/>
      <c r="WVH573" s="16"/>
      <c r="WVI573" s="37"/>
      <c r="WVJ573" s="56"/>
    </row>
    <row r="574" spans="1:16131" s="38" customFormat="1" x14ac:dyDescent="0.25">
      <c r="A574" s="36"/>
      <c r="B574" s="18" t="s">
        <v>95</v>
      </c>
      <c r="C574" s="16" t="s">
        <v>26</v>
      </c>
      <c r="D574" s="112">
        <v>1</v>
      </c>
      <c r="E574" s="112"/>
      <c r="F574" s="112"/>
      <c r="G574" s="112"/>
      <c r="H574" s="112"/>
      <c r="I574" s="112"/>
      <c r="J574" s="112"/>
      <c r="K574" s="118"/>
      <c r="L574" s="11" t="s">
        <v>209</v>
      </c>
      <c r="IL574" s="88"/>
      <c r="IM574" s="16" t="s">
        <v>94</v>
      </c>
      <c r="IN574" s="18" t="s">
        <v>93</v>
      </c>
      <c r="IO574" s="16" t="s">
        <v>26</v>
      </c>
      <c r="IP574" s="16"/>
      <c r="IQ574" s="37">
        <f>IQ570</f>
        <v>2</v>
      </c>
      <c r="IR574" s="37">
        <f>15/1.18</f>
        <v>12.711864406779661</v>
      </c>
      <c r="IS574" s="37">
        <f>IQ574*IR574</f>
        <v>25.423728813559322</v>
      </c>
      <c r="IT574" s="16"/>
      <c r="IU574" s="37"/>
      <c r="IV574" s="16"/>
      <c r="IW574" s="37"/>
      <c r="IX574" s="56">
        <f>IS574+IU574+IW574</f>
        <v>25.423728813559322</v>
      </c>
      <c r="SH574" s="88"/>
      <c r="SI574" s="16" t="s">
        <v>94</v>
      </c>
      <c r="SJ574" s="18" t="s">
        <v>93</v>
      </c>
      <c r="SK574" s="16" t="s">
        <v>26</v>
      </c>
      <c r="SL574" s="16"/>
      <c r="SM574" s="37">
        <f>SM570</f>
        <v>2</v>
      </c>
      <c r="SN574" s="37">
        <f>15/1.18</f>
        <v>12.711864406779661</v>
      </c>
      <c r="SO574" s="37">
        <f>SM574*SN574</f>
        <v>25.423728813559322</v>
      </c>
      <c r="SP574" s="16"/>
      <c r="SQ574" s="37"/>
      <c r="SR574" s="16"/>
      <c r="SS574" s="37"/>
      <c r="ST574" s="56">
        <f>SO574+SQ574+SS574</f>
        <v>25.423728813559322</v>
      </c>
      <c r="ACD574" s="88"/>
      <c r="ACE574" s="16" t="s">
        <v>94</v>
      </c>
      <c r="ACF574" s="18" t="s">
        <v>93</v>
      </c>
      <c r="ACG574" s="16" t="s">
        <v>26</v>
      </c>
      <c r="ACH574" s="16"/>
      <c r="ACI574" s="37">
        <f>ACI570</f>
        <v>2</v>
      </c>
      <c r="ACJ574" s="37">
        <f>15/1.18</f>
        <v>12.711864406779661</v>
      </c>
      <c r="ACK574" s="37">
        <f>ACI574*ACJ574</f>
        <v>25.423728813559322</v>
      </c>
      <c r="ACL574" s="16"/>
      <c r="ACM574" s="37"/>
      <c r="ACN574" s="16"/>
      <c r="ACO574" s="37"/>
      <c r="ACP574" s="56">
        <f>ACK574+ACM574+ACO574</f>
        <v>25.423728813559322</v>
      </c>
      <c r="ALZ574" s="88"/>
      <c r="AMA574" s="16" t="s">
        <v>94</v>
      </c>
      <c r="AMB574" s="18" t="s">
        <v>93</v>
      </c>
      <c r="AMC574" s="16" t="s">
        <v>26</v>
      </c>
      <c r="AMD574" s="16"/>
      <c r="AME574" s="37">
        <f>AME570</f>
        <v>2</v>
      </c>
      <c r="AMF574" s="37">
        <f>15/1.18</f>
        <v>12.711864406779661</v>
      </c>
      <c r="AMG574" s="37">
        <f>AME574*AMF574</f>
        <v>25.423728813559322</v>
      </c>
      <c r="AMH574" s="16"/>
      <c r="AMI574" s="37"/>
      <c r="AMJ574" s="16"/>
      <c r="AMK574" s="37"/>
      <c r="AML574" s="56">
        <f>AMG574+AMI574+AMK574</f>
        <v>25.423728813559322</v>
      </c>
      <c r="AVV574" s="88"/>
      <c r="AVW574" s="16" t="s">
        <v>94</v>
      </c>
      <c r="AVX574" s="18" t="s">
        <v>93</v>
      </c>
      <c r="AVY574" s="16" t="s">
        <v>26</v>
      </c>
      <c r="AVZ574" s="16"/>
      <c r="AWA574" s="37">
        <f>AWA570</f>
        <v>2</v>
      </c>
      <c r="AWB574" s="37">
        <f>15/1.18</f>
        <v>12.711864406779661</v>
      </c>
      <c r="AWC574" s="37">
        <f>AWA574*AWB574</f>
        <v>25.423728813559322</v>
      </c>
      <c r="AWD574" s="16"/>
      <c r="AWE574" s="37"/>
      <c r="AWF574" s="16"/>
      <c r="AWG574" s="37"/>
      <c r="AWH574" s="56">
        <f>AWC574+AWE574+AWG574</f>
        <v>25.423728813559322</v>
      </c>
      <c r="BFR574" s="88"/>
      <c r="BFS574" s="16" t="s">
        <v>94</v>
      </c>
      <c r="BFT574" s="18" t="s">
        <v>93</v>
      </c>
      <c r="BFU574" s="16" t="s">
        <v>26</v>
      </c>
      <c r="BFV574" s="16"/>
      <c r="BFW574" s="37">
        <f>BFW570</f>
        <v>2</v>
      </c>
      <c r="BFX574" s="37">
        <f>15/1.18</f>
        <v>12.711864406779661</v>
      </c>
      <c r="BFY574" s="37">
        <f>BFW574*BFX574</f>
        <v>25.423728813559322</v>
      </c>
      <c r="BFZ574" s="16"/>
      <c r="BGA574" s="37"/>
      <c r="BGB574" s="16"/>
      <c r="BGC574" s="37"/>
      <c r="BGD574" s="56">
        <f>BFY574+BGA574+BGC574</f>
        <v>25.423728813559322</v>
      </c>
      <c r="BPN574" s="88"/>
      <c r="BPO574" s="16" t="s">
        <v>94</v>
      </c>
      <c r="BPP574" s="18" t="s">
        <v>93</v>
      </c>
      <c r="BPQ574" s="16" t="s">
        <v>26</v>
      </c>
      <c r="BPR574" s="16"/>
      <c r="BPS574" s="37">
        <f>BPS570</f>
        <v>2</v>
      </c>
      <c r="BPT574" s="37">
        <f>15/1.18</f>
        <v>12.711864406779661</v>
      </c>
      <c r="BPU574" s="37">
        <f>BPS574*BPT574</f>
        <v>25.423728813559322</v>
      </c>
      <c r="BPV574" s="16"/>
      <c r="BPW574" s="37"/>
      <c r="BPX574" s="16"/>
      <c r="BPY574" s="37"/>
      <c r="BPZ574" s="56">
        <f>BPU574+BPW574+BPY574</f>
        <v>25.423728813559322</v>
      </c>
      <c r="BZJ574" s="88"/>
      <c r="BZK574" s="16" t="s">
        <v>94</v>
      </c>
      <c r="BZL574" s="18" t="s">
        <v>93</v>
      </c>
      <c r="BZM574" s="16" t="s">
        <v>26</v>
      </c>
      <c r="BZN574" s="16"/>
      <c r="BZO574" s="37">
        <f>BZO570</f>
        <v>2</v>
      </c>
      <c r="BZP574" s="37">
        <f>15/1.18</f>
        <v>12.711864406779661</v>
      </c>
      <c r="BZQ574" s="37">
        <f>BZO574*BZP574</f>
        <v>25.423728813559322</v>
      </c>
      <c r="BZR574" s="16"/>
      <c r="BZS574" s="37"/>
      <c r="BZT574" s="16"/>
      <c r="BZU574" s="37"/>
      <c r="BZV574" s="56">
        <f>BZQ574+BZS574+BZU574</f>
        <v>25.423728813559322</v>
      </c>
      <c r="CJF574" s="88"/>
      <c r="CJG574" s="16" t="s">
        <v>94</v>
      </c>
      <c r="CJH574" s="18" t="s">
        <v>93</v>
      </c>
      <c r="CJI574" s="16" t="s">
        <v>26</v>
      </c>
      <c r="CJJ574" s="16"/>
      <c r="CJK574" s="37">
        <f>CJK570</f>
        <v>2</v>
      </c>
      <c r="CJL574" s="37">
        <f>15/1.18</f>
        <v>12.711864406779661</v>
      </c>
      <c r="CJM574" s="37">
        <f>CJK574*CJL574</f>
        <v>25.423728813559322</v>
      </c>
      <c r="CJN574" s="16"/>
      <c r="CJO574" s="37"/>
      <c r="CJP574" s="16"/>
      <c r="CJQ574" s="37"/>
      <c r="CJR574" s="56">
        <f>CJM574+CJO574+CJQ574</f>
        <v>25.423728813559322</v>
      </c>
      <c r="CTB574" s="88"/>
      <c r="CTC574" s="16" t="s">
        <v>94</v>
      </c>
      <c r="CTD574" s="18" t="s">
        <v>93</v>
      </c>
      <c r="CTE574" s="16" t="s">
        <v>26</v>
      </c>
      <c r="CTF574" s="16"/>
      <c r="CTG574" s="37">
        <f>CTG570</f>
        <v>2</v>
      </c>
      <c r="CTH574" s="37">
        <f>15/1.18</f>
        <v>12.711864406779661</v>
      </c>
      <c r="CTI574" s="37">
        <f>CTG574*CTH574</f>
        <v>25.423728813559322</v>
      </c>
      <c r="CTJ574" s="16"/>
      <c r="CTK574" s="37"/>
      <c r="CTL574" s="16"/>
      <c r="CTM574" s="37"/>
      <c r="CTN574" s="56">
        <f>CTI574+CTK574+CTM574</f>
        <v>25.423728813559322</v>
      </c>
      <c r="DCX574" s="88"/>
      <c r="DCY574" s="16" t="s">
        <v>94</v>
      </c>
      <c r="DCZ574" s="18" t="s">
        <v>93</v>
      </c>
      <c r="DDA574" s="16" t="s">
        <v>26</v>
      </c>
      <c r="DDB574" s="16"/>
      <c r="DDC574" s="37">
        <f>DDC570</f>
        <v>2</v>
      </c>
      <c r="DDD574" s="37">
        <f>15/1.18</f>
        <v>12.711864406779661</v>
      </c>
      <c r="DDE574" s="37">
        <f>DDC574*DDD574</f>
        <v>25.423728813559322</v>
      </c>
      <c r="DDF574" s="16"/>
      <c r="DDG574" s="37"/>
      <c r="DDH574" s="16"/>
      <c r="DDI574" s="37"/>
      <c r="DDJ574" s="56">
        <f>DDE574+DDG574+DDI574</f>
        <v>25.423728813559322</v>
      </c>
      <c r="DMT574" s="88"/>
      <c r="DMU574" s="16" t="s">
        <v>94</v>
      </c>
      <c r="DMV574" s="18" t="s">
        <v>93</v>
      </c>
      <c r="DMW574" s="16" t="s">
        <v>26</v>
      </c>
      <c r="DMX574" s="16"/>
      <c r="DMY574" s="37">
        <f>DMY570</f>
        <v>2</v>
      </c>
      <c r="DMZ574" s="37">
        <f>15/1.18</f>
        <v>12.711864406779661</v>
      </c>
      <c r="DNA574" s="37">
        <f>DMY574*DMZ574</f>
        <v>25.423728813559322</v>
      </c>
      <c r="DNB574" s="16"/>
      <c r="DNC574" s="37"/>
      <c r="DND574" s="16"/>
      <c r="DNE574" s="37"/>
      <c r="DNF574" s="56">
        <f>DNA574+DNC574+DNE574</f>
        <v>25.423728813559322</v>
      </c>
      <c r="DWP574" s="88"/>
      <c r="DWQ574" s="16" t="s">
        <v>94</v>
      </c>
      <c r="DWR574" s="18" t="s">
        <v>93</v>
      </c>
      <c r="DWS574" s="16" t="s">
        <v>26</v>
      </c>
      <c r="DWT574" s="16"/>
      <c r="DWU574" s="37">
        <f>DWU570</f>
        <v>2</v>
      </c>
      <c r="DWV574" s="37">
        <f>15/1.18</f>
        <v>12.711864406779661</v>
      </c>
      <c r="DWW574" s="37">
        <f>DWU574*DWV574</f>
        <v>25.423728813559322</v>
      </c>
      <c r="DWX574" s="16"/>
      <c r="DWY574" s="37"/>
      <c r="DWZ574" s="16"/>
      <c r="DXA574" s="37"/>
      <c r="DXB574" s="56">
        <f>DWW574+DWY574+DXA574</f>
        <v>25.423728813559322</v>
      </c>
      <c r="EGL574" s="88"/>
      <c r="EGM574" s="16" t="s">
        <v>94</v>
      </c>
      <c r="EGN574" s="18" t="s">
        <v>93</v>
      </c>
      <c r="EGO574" s="16" t="s">
        <v>26</v>
      </c>
      <c r="EGP574" s="16"/>
      <c r="EGQ574" s="37">
        <f>EGQ570</f>
        <v>2</v>
      </c>
      <c r="EGR574" s="37">
        <f>15/1.18</f>
        <v>12.711864406779661</v>
      </c>
      <c r="EGS574" s="37">
        <f>EGQ574*EGR574</f>
        <v>25.423728813559322</v>
      </c>
      <c r="EGT574" s="16"/>
      <c r="EGU574" s="37"/>
      <c r="EGV574" s="16"/>
      <c r="EGW574" s="37"/>
      <c r="EGX574" s="56">
        <f>EGS574+EGU574+EGW574</f>
        <v>25.423728813559322</v>
      </c>
      <c r="EQH574" s="88"/>
      <c r="EQI574" s="16" t="s">
        <v>94</v>
      </c>
      <c r="EQJ574" s="18" t="s">
        <v>93</v>
      </c>
      <c r="EQK574" s="16" t="s">
        <v>26</v>
      </c>
      <c r="EQL574" s="16"/>
      <c r="EQM574" s="37">
        <f>EQM570</f>
        <v>2</v>
      </c>
      <c r="EQN574" s="37">
        <f>15/1.18</f>
        <v>12.711864406779661</v>
      </c>
      <c r="EQO574" s="37">
        <f>EQM574*EQN574</f>
        <v>25.423728813559322</v>
      </c>
      <c r="EQP574" s="16"/>
      <c r="EQQ574" s="37"/>
      <c r="EQR574" s="16"/>
      <c r="EQS574" s="37"/>
      <c r="EQT574" s="56">
        <f>EQO574+EQQ574+EQS574</f>
        <v>25.423728813559322</v>
      </c>
      <c r="FAD574" s="88"/>
      <c r="FAE574" s="16" t="s">
        <v>94</v>
      </c>
      <c r="FAF574" s="18" t="s">
        <v>93</v>
      </c>
      <c r="FAG574" s="16" t="s">
        <v>26</v>
      </c>
      <c r="FAH574" s="16"/>
      <c r="FAI574" s="37">
        <f>FAI570</f>
        <v>2</v>
      </c>
      <c r="FAJ574" s="37">
        <f>15/1.18</f>
        <v>12.711864406779661</v>
      </c>
      <c r="FAK574" s="37">
        <f>FAI574*FAJ574</f>
        <v>25.423728813559322</v>
      </c>
      <c r="FAL574" s="16"/>
      <c r="FAM574" s="37"/>
      <c r="FAN574" s="16"/>
      <c r="FAO574" s="37"/>
      <c r="FAP574" s="56">
        <f>FAK574+FAM574+FAO574</f>
        <v>25.423728813559322</v>
      </c>
      <c r="FJZ574" s="88"/>
      <c r="FKA574" s="16" t="s">
        <v>94</v>
      </c>
      <c r="FKB574" s="18" t="s">
        <v>93</v>
      </c>
      <c r="FKC574" s="16" t="s">
        <v>26</v>
      </c>
      <c r="FKD574" s="16"/>
      <c r="FKE574" s="37">
        <f>FKE570</f>
        <v>2</v>
      </c>
      <c r="FKF574" s="37">
        <f>15/1.18</f>
        <v>12.711864406779661</v>
      </c>
      <c r="FKG574" s="37">
        <f>FKE574*FKF574</f>
        <v>25.423728813559322</v>
      </c>
      <c r="FKH574" s="16"/>
      <c r="FKI574" s="37"/>
      <c r="FKJ574" s="16"/>
      <c r="FKK574" s="37"/>
      <c r="FKL574" s="56">
        <f>FKG574+FKI574+FKK574</f>
        <v>25.423728813559322</v>
      </c>
      <c r="FTV574" s="88"/>
      <c r="FTW574" s="16" t="s">
        <v>94</v>
      </c>
      <c r="FTX574" s="18" t="s">
        <v>93</v>
      </c>
      <c r="FTY574" s="16" t="s">
        <v>26</v>
      </c>
      <c r="FTZ574" s="16"/>
      <c r="FUA574" s="37">
        <f>FUA570</f>
        <v>2</v>
      </c>
      <c r="FUB574" s="37">
        <f>15/1.18</f>
        <v>12.711864406779661</v>
      </c>
      <c r="FUC574" s="37">
        <f>FUA574*FUB574</f>
        <v>25.423728813559322</v>
      </c>
      <c r="FUD574" s="16"/>
      <c r="FUE574" s="37"/>
      <c r="FUF574" s="16"/>
      <c r="FUG574" s="37"/>
      <c r="FUH574" s="56">
        <f>FUC574+FUE574+FUG574</f>
        <v>25.423728813559322</v>
      </c>
      <c r="GDR574" s="88"/>
      <c r="GDS574" s="16" t="s">
        <v>94</v>
      </c>
      <c r="GDT574" s="18" t="s">
        <v>93</v>
      </c>
      <c r="GDU574" s="16" t="s">
        <v>26</v>
      </c>
      <c r="GDV574" s="16"/>
      <c r="GDW574" s="37">
        <f>GDW570</f>
        <v>2</v>
      </c>
      <c r="GDX574" s="37">
        <f>15/1.18</f>
        <v>12.711864406779661</v>
      </c>
      <c r="GDY574" s="37">
        <f>GDW574*GDX574</f>
        <v>25.423728813559322</v>
      </c>
      <c r="GDZ574" s="16"/>
      <c r="GEA574" s="37"/>
      <c r="GEB574" s="16"/>
      <c r="GEC574" s="37"/>
      <c r="GED574" s="56">
        <f>GDY574+GEA574+GEC574</f>
        <v>25.423728813559322</v>
      </c>
      <c r="GNN574" s="88"/>
      <c r="GNO574" s="16" t="s">
        <v>94</v>
      </c>
      <c r="GNP574" s="18" t="s">
        <v>93</v>
      </c>
      <c r="GNQ574" s="16" t="s">
        <v>26</v>
      </c>
      <c r="GNR574" s="16"/>
      <c r="GNS574" s="37">
        <f>GNS570</f>
        <v>2</v>
      </c>
      <c r="GNT574" s="37">
        <f>15/1.18</f>
        <v>12.711864406779661</v>
      </c>
      <c r="GNU574" s="37">
        <f>GNS574*GNT574</f>
        <v>25.423728813559322</v>
      </c>
      <c r="GNV574" s="16"/>
      <c r="GNW574" s="37"/>
      <c r="GNX574" s="16"/>
      <c r="GNY574" s="37"/>
      <c r="GNZ574" s="56">
        <f>GNU574+GNW574+GNY574</f>
        <v>25.423728813559322</v>
      </c>
      <c r="GXJ574" s="88"/>
      <c r="GXK574" s="16" t="s">
        <v>94</v>
      </c>
      <c r="GXL574" s="18" t="s">
        <v>93</v>
      </c>
      <c r="GXM574" s="16" t="s">
        <v>26</v>
      </c>
      <c r="GXN574" s="16"/>
      <c r="GXO574" s="37">
        <f>GXO570</f>
        <v>2</v>
      </c>
      <c r="GXP574" s="37">
        <f>15/1.18</f>
        <v>12.711864406779661</v>
      </c>
      <c r="GXQ574" s="37">
        <f>GXO574*GXP574</f>
        <v>25.423728813559322</v>
      </c>
      <c r="GXR574" s="16"/>
      <c r="GXS574" s="37"/>
      <c r="GXT574" s="16"/>
      <c r="GXU574" s="37"/>
      <c r="GXV574" s="56">
        <f>GXQ574+GXS574+GXU574</f>
        <v>25.423728813559322</v>
      </c>
      <c r="HHF574" s="88"/>
      <c r="HHG574" s="16" t="s">
        <v>94</v>
      </c>
      <c r="HHH574" s="18" t="s">
        <v>93</v>
      </c>
      <c r="HHI574" s="16" t="s">
        <v>26</v>
      </c>
      <c r="HHJ574" s="16"/>
      <c r="HHK574" s="37">
        <f>HHK570</f>
        <v>2</v>
      </c>
      <c r="HHL574" s="37">
        <f>15/1.18</f>
        <v>12.711864406779661</v>
      </c>
      <c r="HHM574" s="37">
        <f>HHK574*HHL574</f>
        <v>25.423728813559322</v>
      </c>
      <c r="HHN574" s="16"/>
      <c r="HHO574" s="37"/>
      <c r="HHP574" s="16"/>
      <c r="HHQ574" s="37"/>
      <c r="HHR574" s="56">
        <f>HHM574+HHO574+HHQ574</f>
        <v>25.423728813559322</v>
      </c>
      <c r="HRB574" s="88"/>
      <c r="HRC574" s="16" t="s">
        <v>94</v>
      </c>
      <c r="HRD574" s="18" t="s">
        <v>93</v>
      </c>
      <c r="HRE574" s="16" t="s">
        <v>26</v>
      </c>
      <c r="HRF574" s="16"/>
      <c r="HRG574" s="37">
        <f>HRG570</f>
        <v>2</v>
      </c>
      <c r="HRH574" s="37">
        <f>15/1.18</f>
        <v>12.711864406779661</v>
      </c>
      <c r="HRI574" s="37">
        <f>HRG574*HRH574</f>
        <v>25.423728813559322</v>
      </c>
      <c r="HRJ574" s="16"/>
      <c r="HRK574" s="37"/>
      <c r="HRL574" s="16"/>
      <c r="HRM574" s="37"/>
      <c r="HRN574" s="56">
        <f>HRI574+HRK574+HRM574</f>
        <v>25.423728813559322</v>
      </c>
      <c r="IAX574" s="88"/>
      <c r="IAY574" s="16" t="s">
        <v>94</v>
      </c>
      <c r="IAZ574" s="18" t="s">
        <v>93</v>
      </c>
      <c r="IBA574" s="16" t="s">
        <v>26</v>
      </c>
      <c r="IBB574" s="16"/>
      <c r="IBC574" s="37">
        <f>IBC570</f>
        <v>2</v>
      </c>
      <c r="IBD574" s="37">
        <f>15/1.18</f>
        <v>12.711864406779661</v>
      </c>
      <c r="IBE574" s="37">
        <f>IBC574*IBD574</f>
        <v>25.423728813559322</v>
      </c>
      <c r="IBF574" s="16"/>
      <c r="IBG574" s="37"/>
      <c r="IBH574" s="16"/>
      <c r="IBI574" s="37"/>
      <c r="IBJ574" s="56">
        <f>IBE574+IBG574+IBI574</f>
        <v>25.423728813559322</v>
      </c>
      <c r="IKT574" s="88"/>
      <c r="IKU574" s="16" t="s">
        <v>94</v>
      </c>
      <c r="IKV574" s="18" t="s">
        <v>93</v>
      </c>
      <c r="IKW574" s="16" t="s">
        <v>26</v>
      </c>
      <c r="IKX574" s="16"/>
      <c r="IKY574" s="37">
        <f>IKY570</f>
        <v>2</v>
      </c>
      <c r="IKZ574" s="37">
        <f>15/1.18</f>
        <v>12.711864406779661</v>
      </c>
      <c r="ILA574" s="37">
        <f>IKY574*IKZ574</f>
        <v>25.423728813559322</v>
      </c>
      <c r="ILB574" s="16"/>
      <c r="ILC574" s="37"/>
      <c r="ILD574" s="16"/>
      <c r="ILE574" s="37"/>
      <c r="ILF574" s="56">
        <f>ILA574+ILC574+ILE574</f>
        <v>25.423728813559322</v>
      </c>
      <c r="IUP574" s="88"/>
      <c r="IUQ574" s="16" t="s">
        <v>94</v>
      </c>
      <c r="IUR574" s="18" t="s">
        <v>93</v>
      </c>
      <c r="IUS574" s="16" t="s">
        <v>26</v>
      </c>
      <c r="IUT574" s="16"/>
      <c r="IUU574" s="37">
        <f>IUU570</f>
        <v>2</v>
      </c>
      <c r="IUV574" s="37">
        <f>15/1.18</f>
        <v>12.711864406779661</v>
      </c>
      <c r="IUW574" s="37">
        <f>IUU574*IUV574</f>
        <v>25.423728813559322</v>
      </c>
      <c r="IUX574" s="16"/>
      <c r="IUY574" s="37"/>
      <c r="IUZ574" s="16"/>
      <c r="IVA574" s="37"/>
      <c r="IVB574" s="56">
        <f>IUW574+IUY574+IVA574</f>
        <v>25.423728813559322</v>
      </c>
      <c r="JEL574" s="88"/>
      <c r="JEM574" s="16" t="s">
        <v>94</v>
      </c>
      <c r="JEN574" s="18" t="s">
        <v>93</v>
      </c>
      <c r="JEO574" s="16" t="s">
        <v>26</v>
      </c>
      <c r="JEP574" s="16"/>
      <c r="JEQ574" s="37">
        <f>JEQ570</f>
        <v>2</v>
      </c>
      <c r="JER574" s="37">
        <f>15/1.18</f>
        <v>12.711864406779661</v>
      </c>
      <c r="JES574" s="37">
        <f>JEQ574*JER574</f>
        <v>25.423728813559322</v>
      </c>
      <c r="JET574" s="16"/>
      <c r="JEU574" s="37"/>
      <c r="JEV574" s="16"/>
      <c r="JEW574" s="37"/>
      <c r="JEX574" s="56">
        <f>JES574+JEU574+JEW574</f>
        <v>25.423728813559322</v>
      </c>
      <c r="JOH574" s="88"/>
      <c r="JOI574" s="16" t="s">
        <v>94</v>
      </c>
      <c r="JOJ574" s="18" t="s">
        <v>93</v>
      </c>
      <c r="JOK574" s="16" t="s">
        <v>26</v>
      </c>
      <c r="JOL574" s="16"/>
      <c r="JOM574" s="37">
        <f>JOM570</f>
        <v>2</v>
      </c>
      <c r="JON574" s="37">
        <f>15/1.18</f>
        <v>12.711864406779661</v>
      </c>
      <c r="JOO574" s="37">
        <f>JOM574*JON574</f>
        <v>25.423728813559322</v>
      </c>
      <c r="JOP574" s="16"/>
      <c r="JOQ574" s="37"/>
      <c r="JOR574" s="16"/>
      <c r="JOS574" s="37"/>
      <c r="JOT574" s="56">
        <f>JOO574+JOQ574+JOS574</f>
        <v>25.423728813559322</v>
      </c>
      <c r="JYD574" s="88"/>
      <c r="JYE574" s="16" t="s">
        <v>94</v>
      </c>
      <c r="JYF574" s="18" t="s">
        <v>93</v>
      </c>
      <c r="JYG574" s="16" t="s">
        <v>26</v>
      </c>
      <c r="JYH574" s="16"/>
      <c r="JYI574" s="37">
        <f>JYI570</f>
        <v>2</v>
      </c>
      <c r="JYJ574" s="37">
        <f>15/1.18</f>
        <v>12.711864406779661</v>
      </c>
      <c r="JYK574" s="37">
        <f>JYI574*JYJ574</f>
        <v>25.423728813559322</v>
      </c>
      <c r="JYL574" s="16"/>
      <c r="JYM574" s="37"/>
      <c r="JYN574" s="16"/>
      <c r="JYO574" s="37"/>
      <c r="JYP574" s="56">
        <f>JYK574+JYM574+JYO574</f>
        <v>25.423728813559322</v>
      </c>
      <c r="KHZ574" s="88"/>
      <c r="KIA574" s="16" t="s">
        <v>94</v>
      </c>
      <c r="KIB574" s="18" t="s">
        <v>93</v>
      </c>
      <c r="KIC574" s="16" t="s">
        <v>26</v>
      </c>
      <c r="KID574" s="16"/>
      <c r="KIE574" s="37">
        <f>KIE570</f>
        <v>2</v>
      </c>
      <c r="KIF574" s="37">
        <f>15/1.18</f>
        <v>12.711864406779661</v>
      </c>
      <c r="KIG574" s="37">
        <f>KIE574*KIF574</f>
        <v>25.423728813559322</v>
      </c>
      <c r="KIH574" s="16"/>
      <c r="KII574" s="37"/>
      <c r="KIJ574" s="16"/>
      <c r="KIK574" s="37"/>
      <c r="KIL574" s="56">
        <f>KIG574+KII574+KIK574</f>
        <v>25.423728813559322</v>
      </c>
      <c r="KRV574" s="88"/>
      <c r="KRW574" s="16" t="s">
        <v>94</v>
      </c>
      <c r="KRX574" s="18" t="s">
        <v>93</v>
      </c>
      <c r="KRY574" s="16" t="s">
        <v>26</v>
      </c>
      <c r="KRZ574" s="16"/>
      <c r="KSA574" s="37">
        <f>KSA570</f>
        <v>2</v>
      </c>
      <c r="KSB574" s="37">
        <f>15/1.18</f>
        <v>12.711864406779661</v>
      </c>
      <c r="KSC574" s="37">
        <f>KSA574*KSB574</f>
        <v>25.423728813559322</v>
      </c>
      <c r="KSD574" s="16"/>
      <c r="KSE574" s="37"/>
      <c r="KSF574" s="16"/>
      <c r="KSG574" s="37"/>
      <c r="KSH574" s="56">
        <f>KSC574+KSE574+KSG574</f>
        <v>25.423728813559322</v>
      </c>
      <c r="LBR574" s="88"/>
      <c r="LBS574" s="16" t="s">
        <v>94</v>
      </c>
      <c r="LBT574" s="18" t="s">
        <v>93</v>
      </c>
      <c r="LBU574" s="16" t="s">
        <v>26</v>
      </c>
      <c r="LBV574" s="16"/>
      <c r="LBW574" s="37">
        <f>LBW570</f>
        <v>2</v>
      </c>
      <c r="LBX574" s="37">
        <f>15/1.18</f>
        <v>12.711864406779661</v>
      </c>
      <c r="LBY574" s="37">
        <f>LBW574*LBX574</f>
        <v>25.423728813559322</v>
      </c>
      <c r="LBZ574" s="16"/>
      <c r="LCA574" s="37"/>
      <c r="LCB574" s="16"/>
      <c r="LCC574" s="37"/>
      <c r="LCD574" s="56">
        <f>LBY574+LCA574+LCC574</f>
        <v>25.423728813559322</v>
      </c>
      <c r="LLN574" s="88"/>
      <c r="LLO574" s="16" t="s">
        <v>94</v>
      </c>
      <c r="LLP574" s="18" t="s">
        <v>93</v>
      </c>
      <c r="LLQ574" s="16" t="s">
        <v>26</v>
      </c>
      <c r="LLR574" s="16"/>
      <c r="LLS574" s="37">
        <f>LLS570</f>
        <v>2</v>
      </c>
      <c r="LLT574" s="37">
        <f>15/1.18</f>
        <v>12.711864406779661</v>
      </c>
      <c r="LLU574" s="37">
        <f>LLS574*LLT574</f>
        <v>25.423728813559322</v>
      </c>
      <c r="LLV574" s="16"/>
      <c r="LLW574" s="37"/>
      <c r="LLX574" s="16"/>
      <c r="LLY574" s="37"/>
      <c r="LLZ574" s="56">
        <f>LLU574+LLW574+LLY574</f>
        <v>25.423728813559322</v>
      </c>
      <c r="LVJ574" s="88"/>
      <c r="LVK574" s="16" t="s">
        <v>94</v>
      </c>
      <c r="LVL574" s="18" t="s">
        <v>93</v>
      </c>
      <c r="LVM574" s="16" t="s">
        <v>26</v>
      </c>
      <c r="LVN574" s="16"/>
      <c r="LVO574" s="37">
        <f>LVO570</f>
        <v>2</v>
      </c>
      <c r="LVP574" s="37">
        <f>15/1.18</f>
        <v>12.711864406779661</v>
      </c>
      <c r="LVQ574" s="37">
        <f>LVO574*LVP574</f>
        <v>25.423728813559322</v>
      </c>
      <c r="LVR574" s="16"/>
      <c r="LVS574" s="37"/>
      <c r="LVT574" s="16"/>
      <c r="LVU574" s="37"/>
      <c r="LVV574" s="56">
        <f>LVQ574+LVS574+LVU574</f>
        <v>25.423728813559322</v>
      </c>
      <c r="MFF574" s="88"/>
      <c r="MFG574" s="16" t="s">
        <v>94</v>
      </c>
      <c r="MFH574" s="18" t="s">
        <v>93</v>
      </c>
      <c r="MFI574" s="16" t="s">
        <v>26</v>
      </c>
      <c r="MFJ574" s="16"/>
      <c r="MFK574" s="37">
        <f>MFK570</f>
        <v>2</v>
      </c>
      <c r="MFL574" s="37">
        <f>15/1.18</f>
        <v>12.711864406779661</v>
      </c>
      <c r="MFM574" s="37">
        <f>MFK574*MFL574</f>
        <v>25.423728813559322</v>
      </c>
      <c r="MFN574" s="16"/>
      <c r="MFO574" s="37"/>
      <c r="MFP574" s="16"/>
      <c r="MFQ574" s="37"/>
      <c r="MFR574" s="56">
        <f>MFM574+MFO574+MFQ574</f>
        <v>25.423728813559322</v>
      </c>
      <c r="MPB574" s="88"/>
      <c r="MPC574" s="16" t="s">
        <v>94</v>
      </c>
      <c r="MPD574" s="18" t="s">
        <v>93</v>
      </c>
      <c r="MPE574" s="16" t="s">
        <v>26</v>
      </c>
      <c r="MPF574" s="16"/>
      <c r="MPG574" s="37">
        <f>MPG570</f>
        <v>2</v>
      </c>
      <c r="MPH574" s="37">
        <f>15/1.18</f>
        <v>12.711864406779661</v>
      </c>
      <c r="MPI574" s="37">
        <f>MPG574*MPH574</f>
        <v>25.423728813559322</v>
      </c>
      <c r="MPJ574" s="16"/>
      <c r="MPK574" s="37"/>
      <c r="MPL574" s="16"/>
      <c r="MPM574" s="37"/>
      <c r="MPN574" s="56">
        <f>MPI574+MPK574+MPM574</f>
        <v>25.423728813559322</v>
      </c>
      <c r="MYX574" s="88"/>
      <c r="MYY574" s="16" t="s">
        <v>94</v>
      </c>
      <c r="MYZ574" s="18" t="s">
        <v>93</v>
      </c>
      <c r="MZA574" s="16" t="s">
        <v>26</v>
      </c>
      <c r="MZB574" s="16"/>
      <c r="MZC574" s="37">
        <f>MZC570</f>
        <v>2</v>
      </c>
      <c r="MZD574" s="37">
        <f>15/1.18</f>
        <v>12.711864406779661</v>
      </c>
      <c r="MZE574" s="37">
        <f>MZC574*MZD574</f>
        <v>25.423728813559322</v>
      </c>
      <c r="MZF574" s="16"/>
      <c r="MZG574" s="37"/>
      <c r="MZH574" s="16"/>
      <c r="MZI574" s="37"/>
      <c r="MZJ574" s="56">
        <f>MZE574+MZG574+MZI574</f>
        <v>25.423728813559322</v>
      </c>
      <c r="NIT574" s="88"/>
      <c r="NIU574" s="16" t="s">
        <v>94</v>
      </c>
      <c r="NIV574" s="18" t="s">
        <v>93</v>
      </c>
      <c r="NIW574" s="16" t="s">
        <v>26</v>
      </c>
      <c r="NIX574" s="16"/>
      <c r="NIY574" s="37">
        <f>NIY570</f>
        <v>2</v>
      </c>
      <c r="NIZ574" s="37">
        <f>15/1.18</f>
        <v>12.711864406779661</v>
      </c>
      <c r="NJA574" s="37">
        <f>NIY574*NIZ574</f>
        <v>25.423728813559322</v>
      </c>
      <c r="NJB574" s="16"/>
      <c r="NJC574" s="37"/>
      <c r="NJD574" s="16"/>
      <c r="NJE574" s="37"/>
      <c r="NJF574" s="56">
        <f>NJA574+NJC574+NJE574</f>
        <v>25.423728813559322</v>
      </c>
      <c r="NSP574" s="88"/>
      <c r="NSQ574" s="16" t="s">
        <v>94</v>
      </c>
      <c r="NSR574" s="18" t="s">
        <v>93</v>
      </c>
      <c r="NSS574" s="16" t="s">
        <v>26</v>
      </c>
      <c r="NST574" s="16"/>
      <c r="NSU574" s="37">
        <f>NSU570</f>
        <v>2</v>
      </c>
      <c r="NSV574" s="37">
        <f>15/1.18</f>
        <v>12.711864406779661</v>
      </c>
      <c r="NSW574" s="37">
        <f>NSU574*NSV574</f>
        <v>25.423728813559322</v>
      </c>
      <c r="NSX574" s="16"/>
      <c r="NSY574" s="37"/>
      <c r="NSZ574" s="16"/>
      <c r="NTA574" s="37"/>
      <c r="NTB574" s="56">
        <f>NSW574+NSY574+NTA574</f>
        <v>25.423728813559322</v>
      </c>
      <c r="OCL574" s="88"/>
      <c r="OCM574" s="16" t="s">
        <v>94</v>
      </c>
      <c r="OCN574" s="18" t="s">
        <v>93</v>
      </c>
      <c r="OCO574" s="16" t="s">
        <v>26</v>
      </c>
      <c r="OCP574" s="16"/>
      <c r="OCQ574" s="37">
        <f>OCQ570</f>
        <v>2</v>
      </c>
      <c r="OCR574" s="37">
        <f>15/1.18</f>
        <v>12.711864406779661</v>
      </c>
      <c r="OCS574" s="37">
        <f>OCQ574*OCR574</f>
        <v>25.423728813559322</v>
      </c>
      <c r="OCT574" s="16"/>
      <c r="OCU574" s="37"/>
      <c r="OCV574" s="16"/>
      <c r="OCW574" s="37"/>
      <c r="OCX574" s="56">
        <f>OCS574+OCU574+OCW574</f>
        <v>25.423728813559322</v>
      </c>
      <c r="OMH574" s="88"/>
      <c r="OMI574" s="16" t="s">
        <v>94</v>
      </c>
      <c r="OMJ574" s="18" t="s">
        <v>93</v>
      </c>
      <c r="OMK574" s="16" t="s">
        <v>26</v>
      </c>
      <c r="OML574" s="16"/>
      <c r="OMM574" s="37">
        <f>OMM570</f>
        <v>2</v>
      </c>
      <c r="OMN574" s="37">
        <f>15/1.18</f>
        <v>12.711864406779661</v>
      </c>
      <c r="OMO574" s="37">
        <f>OMM574*OMN574</f>
        <v>25.423728813559322</v>
      </c>
      <c r="OMP574" s="16"/>
      <c r="OMQ574" s="37"/>
      <c r="OMR574" s="16"/>
      <c r="OMS574" s="37"/>
      <c r="OMT574" s="56">
        <f>OMO574+OMQ574+OMS574</f>
        <v>25.423728813559322</v>
      </c>
      <c r="OWD574" s="88"/>
      <c r="OWE574" s="16" t="s">
        <v>94</v>
      </c>
      <c r="OWF574" s="18" t="s">
        <v>93</v>
      </c>
      <c r="OWG574" s="16" t="s">
        <v>26</v>
      </c>
      <c r="OWH574" s="16"/>
      <c r="OWI574" s="37">
        <f>OWI570</f>
        <v>2</v>
      </c>
      <c r="OWJ574" s="37">
        <f>15/1.18</f>
        <v>12.711864406779661</v>
      </c>
      <c r="OWK574" s="37">
        <f>OWI574*OWJ574</f>
        <v>25.423728813559322</v>
      </c>
      <c r="OWL574" s="16"/>
      <c r="OWM574" s="37"/>
      <c r="OWN574" s="16"/>
      <c r="OWO574" s="37"/>
      <c r="OWP574" s="56">
        <f>OWK574+OWM574+OWO574</f>
        <v>25.423728813559322</v>
      </c>
      <c r="PFZ574" s="88"/>
      <c r="PGA574" s="16" t="s">
        <v>94</v>
      </c>
      <c r="PGB574" s="18" t="s">
        <v>93</v>
      </c>
      <c r="PGC574" s="16" t="s">
        <v>26</v>
      </c>
      <c r="PGD574" s="16"/>
      <c r="PGE574" s="37">
        <f>PGE570</f>
        <v>2</v>
      </c>
      <c r="PGF574" s="37">
        <f>15/1.18</f>
        <v>12.711864406779661</v>
      </c>
      <c r="PGG574" s="37">
        <f>PGE574*PGF574</f>
        <v>25.423728813559322</v>
      </c>
      <c r="PGH574" s="16"/>
      <c r="PGI574" s="37"/>
      <c r="PGJ574" s="16"/>
      <c r="PGK574" s="37"/>
      <c r="PGL574" s="56">
        <f>PGG574+PGI574+PGK574</f>
        <v>25.423728813559322</v>
      </c>
      <c r="PPV574" s="88"/>
      <c r="PPW574" s="16" t="s">
        <v>94</v>
      </c>
      <c r="PPX574" s="18" t="s">
        <v>93</v>
      </c>
      <c r="PPY574" s="16" t="s">
        <v>26</v>
      </c>
      <c r="PPZ574" s="16"/>
      <c r="PQA574" s="37">
        <f>PQA570</f>
        <v>2</v>
      </c>
      <c r="PQB574" s="37">
        <f>15/1.18</f>
        <v>12.711864406779661</v>
      </c>
      <c r="PQC574" s="37">
        <f>PQA574*PQB574</f>
        <v>25.423728813559322</v>
      </c>
      <c r="PQD574" s="16"/>
      <c r="PQE574" s="37"/>
      <c r="PQF574" s="16"/>
      <c r="PQG574" s="37"/>
      <c r="PQH574" s="56">
        <f>PQC574+PQE574+PQG574</f>
        <v>25.423728813559322</v>
      </c>
      <c r="PZR574" s="88"/>
      <c r="PZS574" s="16" t="s">
        <v>94</v>
      </c>
      <c r="PZT574" s="18" t="s">
        <v>93</v>
      </c>
      <c r="PZU574" s="16" t="s">
        <v>26</v>
      </c>
      <c r="PZV574" s="16"/>
      <c r="PZW574" s="37">
        <f>PZW570</f>
        <v>2</v>
      </c>
      <c r="PZX574" s="37">
        <f>15/1.18</f>
        <v>12.711864406779661</v>
      </c>
      <c r="PZY574" s="37">
        <f>PZW574*PZX574</f>
        <v>25.423728813559322</v>
      </c>
      <c r="PZZ574" s="16"/>
      <c r="QAA574" s="37"/>
      <c r="QAB574" s="16"/>
      <c r="QAC574" s="37"/>
      <c r="QAD574" s="56">
        <f>PZY574+QAA574+QAC574</f>
        <v>25.423728813559322</v>
      </c>
      <c r="QJN574" s="88"/>
      <c r="QJO574" s="16" t="s">
        <v>94</v>
      </c>
      <c r="QJP574" s="18" t="s">
        <v>93</v>
      </c>
      <c r="QJQ574" s="16" t="s">
        <v>26</v>
      </c>
      <c r="QJR574" s="16"/>
      <c r="QJS574" s="37">
        <f>QJS570</f>
        <v>2</v>
      </c>
      <c r="QJT574" s="37">
        <f>15/1.18</f>
        <v>12.711864406779661</v>
      </c>
      <c r="QJU574" s="37">
        <f>QJS574*QJT574</f>
        <v>25.423728813559322</v>
      </c>
      <c r="QJV574" s="16"/>
      <c r="QJW574" s="37"/>
      <c r="QJX574" s="16"/>
      <c r="QJY574" s="37"/>
      <c r="QJZ574" s="56">
        <f>QJU574+QJW574+QJY574</f>
        <v>25.423728813559322</v>
      </c>
      <c r="QTJ574" s="88"/>
      <c r="QTK574" s="16" t="s">
        <v>94</v>
      </c>
      <c r="QTL574" s="18" t="s">
        <v>93</v>
      </c>
      <c r="QTM574" s="16" t="s">
        <v>26</v>
      </c>
      <c r="QTN574" s="16"/>
      <c r="QTO574" s="37">
        <f>QTO570</f>
        <v>2</v>
      </c>
      <c r="QTP574" s="37">
        <f>15/1.18</f>
        <v>12.711864406779661</v>
      </c>
      <c r="QTQ574" s="37">
        <f>QTO574*QTP574</f>
        <v>25.423728813559322</v>
      </c>
      <c r="QTR574" s="16"/>
      <c r="QTS574" s="37"/>
      <c r="QTT574" s="16"/>
      <c r="QTU574" s="37"/>
      <c r="QTV574" s="56">
        <f>QTQ574+QTS574+QTU574</f>
        <v>25.423728813559322</v>
      </c>
      <c r="RDF574" s="88"/>
      <c r="RDG574" s="16" t="s">
        <v>94</v>
      </c>
      <c r="RDH574" s="18" t="s">
        <v>93</v>
      </c>
      <c r="RDI574" s="16" t="s">
        <v>26</v>
      </c>
      <c r="RDJ574" s="16"/>
      <c r="RDK574" s="37">
        <f>RDK570</f>
        <v>2</v>
      </c>
      <c r="RDL574" s="37">
        <f>15/1.18</f>
        <v>12.711864406779661</v>
      </c>
      <c r="RDM574" s="37">
        <f>RDK574*RDL574</f>
        <v>25.423728813559322</v>
      </c>
      <c r="RDN574" s="16"/>
      <c r="RDO574" s="37"/>
      <c r="RDP574" s="16"/>
      <c r="RDQ574" s="37"/>
      <c r="RDR574" s="56">
        <f>RDM574+RDO574+RDQ574</f>
        <v>25.423728813559322</v>
      </c>
      <c r="RNB574" s="88"/>
      <c r="RNC574" s="16" t="s">
        <v>94</v>
      </c>
      <c r="RND574" s="18" t="s">
        <v>93</v>
      </c>
      <c r="RNE574" s="16" t="s">
        <v>26</v>
      </c>
      <c r="RNF574" s="16"/>
      <c r="RNG574" s="37">
        <f>RNG570</f>
        <v>2</v>
      </c>
      <c r="RNH574" s="37">
        <f>15/1.18</f>
        <v>12.711864406779661</v>
      </c>
      <c r="RNI574" s="37">
        <f>RNG574*RNH574</f>
        <v>25.423728813559322</v>
      </c>
      <c r="RNJ574" s="16"/>
      <c r="RNK574" s="37"/>
      <c r="RNL574" s="16"/>
      <c r="RNM574" s="37"/>
      <c r="RNN574" s="56">
        <f>RNI574+RNK574+RNM574</f>
        <v>25.423728813559322</v>
      </c>
      <c r="RWX574" s="88"/>
      <c r="RWY574" s="16" t="s">
        <v>94</v>
      </c>
      <c r="RWZ574" s="18" t="s">
        <v>93</v>
      </c>
      <c r="RXA574" s="16" t="s">
        <v>26</v>
      </c>
      <c r="RXB574" s="16"/>
      <c r="RXC574" s="37">
        <f>RXC570</f>
        <v>2</v>
      </c>
      <c r="RXD574" s="37">
        <f>15/1.18</f>
        <v>12.711864406779661</v>
      </c>
      <c r="RXE574" s="37">
        <f>RXC574*RXD574</f>
        <v>25.423728813559322</v>
      </c>
      <c r="RXF574" s="16"/>
      <c r="RXG574" s="37"/>
      <c r="RXH574" s="16"/>
      <c r="RXI574" s="37"/>
      <c r="RXJ574" s="56">
        <f>RXE574+RXG574+RXI574</f>
        <v>25.423728813559322</v>
      </c>
      <c r="SGT574" s="88"/>
      <c r="SGU574" s="16" t="s">
        <v>94</v>
      </c>
      <c r="SGV574" s="18" t="s">
        <v>93</v>
      </c>
      <c r="SGW574" s="16" t="s">
        <v>26</v>
      </c>
      <c r="SGX574" s="16"/>
      <c r="SGY574" s="37">
        <f>SGY570</f>
        <v>2</v>
      </c>
      <c r="SGZ574" s="37">
        <f>15/1.18</f>
        <v>12.711864406779661</v>
      </c>
      <c r="SHA574" s="37">
        <f>SGY574*SGZ574</f>
        <v>25.423728813559322</v>
      </c>
      <c r="SHB574" s="16"/>
      <c r="SHC574" s="37"/>
      <c r="SHD574" s="16"/>
      <c r="SHE574" s="37"/>
      <c r="SHF574" s="56">
        <f>SHA574+SHC574+SHE574</f>
        <v>25.423728813559322</v>
      </c>
      <c r="SQP574" s="88"/>
      <c r="SQQ574" s="16" t="s">
        <v>94</v>
      </c>
      <c r="SQR574" s="18" t="s">
        <v>93</v>
      </c>
      <c r="SQS574" s="16" t="s">
        <v>26</v>
      </c>
      <c r="SQT574" s="16"/>
      <c r="SQU574" s="37">
        <f>SQU570</f>
        <v>2</v>
      </c>
      <c r="SQV574" s="37">
        <f>15/1.18</f>
        <v>12.711864406779661</v>
      </c>
      <c r="SQW574" s="37">
        <f>SQU574*SQV574</f>
        <v>25.423728813559322</v>
      </c>
      <c r="SQX574" s="16"/>
      <c r="SQY574" s="37"/>
      <c r="SQZ574" s="16"/>
      <c r="SRA574" s="37"/>
      <c r="SRB574" s="56">
        <f>SQW574+SQY574+SRA574</f>
        <v>25.423728813559322</v>
      </c>
      <c r="TAL574" s="88"/>
      <c r="TAM574" s="16" t="s">
        <v>94</v>
      </c>
      <c r="TAN574" s="18" t="s">
        <v>93</v>
      </c>
      <c r="TAO574" s="16" t="s">
        <v>26</v>
      </c>
      <c r="TAP574" s="16"/>
      <c r="TAQ574" s="37">
        <f>TAQ570</f>
        <v>2</v>
      </c>
      <c r="TAR574" s="37">
        <f>15/1.18</f>
        <v>12.711864406779661</v>
      </c>
      <c r="TAS574" s="37">
        <f>TAQ574*TAR574</f>
        <v>25.423728813559322</v>
      </c>
      <c r="TAT574" s="16"/>
      <c r="TAU574" s="37"/>
      <c r="TAV574" s="16"/>
      <c r="TAW574" s="37"/>
      <c r="TAX574" s="56">
        <f>TAS574+TAU574+TAW574</f>
        <v>25.423728813559322</v>
      </c>
      <c r="TKH574" s="88"/>
      <c r="TKI574" s="16" t="s">
        <v>94</v>
      </c>
      <c r="TKJ574" s="18" t="s">
        <v>93</v>
      </c>
      <c r="TKK574" s="16" t="s">
        <v>26</v>
      </c>
      <c r="TKL574" s="16"/>
      <c r="TKM574" s="37">
        <f>TKM570</f>
        <v>2</v>
      </c>
      <c r="TKN574" s="37">
        <f>15/1.18</f>
        <v>12.711864406779661</v>
      </c>
      <c r="TKO574" s="37">
        <f>TKM574*TKN574</f>
        <v>25.423728813559322</v>
      </c>
      <c r="TKP574" s="16"/>
      <c r="TKQ574" s="37"/>
      <c r="TKR574" s="16"/>
      <c r="TKS574" s="37"/>
      <c r="TKT574" s="56">
        <f>TKO574+TKQ574+TKS574</f>
        <v>25.423728813559322</v>
      </c>
      <c r="TUD574" s="88"/>
      <c r="TUE574" s="16" t="s">
        <v>94</v>
      </c>
      <c r="TUF574" s="18" t="s">
        <v>93</v>
      </c>
      <c r="TUG574" s="16" t="s">
        <v>26</v>
      </c>
      <c r="TUH574" s="16"/>
      <c r="TUI574" s="37">
        <f>TUI570</f>
        <v>2</v>
      </c>
      <c r="TUJ574" s="37">
        <f>15/1.18</f>
        <v>12.711864406779661</v>
      </c>
      <c r="TUK574" s="37">
        <f>TUI574*TUJ574</f>
        <v>25.423728813559322</v>
      </c>
      <c r="TUL574" s="16"/>
      <c r="TUM574" s="37"/>
      <c r="TUN574" s="16"/>
      <c r="TUO574" s="37"/>
      <c r="TUP574" s="56">
        <f>TUK574+TUM574+TUO574</f>
        <v>25.423728813559322</v>
      </c>
      <c r="UDZ574" s="88"/>
      <c r="UEA574" s="16" t="s">
        <v>94</v>
      </c>
      <c r="UEB574" s="18" t="s">
        <v>93</v>
      </c>
      <c r="UEC574" s="16" t="s">
        <v>26</v>
      </c>
      <c r="UED574" s="16"/>
      <c r="UEE574" s="37">
        <f>UEE570</f>
        <v>2</v>
      </c>
      <c r="UEF574" s="37">
        <f>15/1.18</f>
        <v>12.711864406779661</v>
      </c>
      <c r="UEG574" s="37">
        <f>UEE574*UEF574</f>
        <v>25.423728813559322</v>
      </c>
      <c r="UEH574" s="16"/>
      <c r="UEI574" s="37"/>
      <c r="UEJ574" s="16"/>
      <c r="UEK574" s="37"/>
      <c r="UEL574" s="56">
        <f>UEG574+UEI574+UEK574</f>
        <v>25.423728813559322</v>
      </c>
      <c r="UNV574" s="88"/>
      <c r="UNW574" s="16" t="s">
        <v>94</v>
      </c>
      <c r="UNX574" s="18" t="s">
        <v>93</v>
      </c>
      <c r="UNY574" s="16" t="s">
        <v>26</v>
      </c>
      <c r="UNZ574" s="16"/>
      <c r="UOA574" s="37">
        <f>UOA570</f>
        <v>2</v>
      </c>
      <c r="UOB574" s="37">
        <f>15/1.18</f>
        <v>12.711864406779661</v>
      </c>
      <c r="UOC574" s="37">
        <f>UOA574*UOB574</f>
        <v>25.423728813559322</v>
      </c>
      <c r="UOD574" s="16"/>
      <c r="UOE574" s="37"/>
      <c r="UOF574" s="16"/>
      <c r="UOG574" s="37"/>
      <c r="UOH574" s="56">
        <f>UOC574+UOE574+UOG574</f>
        <v>25.423728813559322</v>
      </c>
      <c r="UXR574" s="88"/>
      <c r="UXS574" s="16" t="s">
        <v>94</v>
      </c>
      <c r="UXT574" s="18" t="s">
        <v>93</v>
      </c>
      <c r="UXU574" s="16" t="s">
        <v>26</v>
      </c>
      <c r="UXV574" s="16"/>
      <c r="UXW574" s="37">
        <f>UXW570</f>
        <v>2</v>
      </c>
      <c r="UXX574" s="37">
        <f>15/1.18</f>
        <v>12.711864406779661</v>
      </c>
      <c r="UXY574" s="37">
        <f>UXW574*UXX574</f>
        <v>25.423728813559322</v>
      </c>
      <c r="UXZ574" s="16"/>
      <c r="UYA574" s="37"/>
      <c r="UYB574" s="16"/>
      <c r="UYC574" s="37"/>
      <c r="UYD574" s="56">
        <f>UXY574+UYA574+UYC574</f>
        <v>25.423728813559322</v>
      </c>
      <c r="VHN574" s="88"/>
      <c r="VHO574" s="16" t="s">
        <v>94</v>
      </c>
      <c r="VHP574" s="18" t="s">
        <v>93</v>
      </c>
      <c r="VHQ574" s="16" t="s">
        <v>26</v>
      </c>
      <c r="VHR574" s="16"/>
      <c r="VHS574" s="37">
        <f>VHS570</f>
        <v>2</v>
      </c>
      <c r="VHT574" s="37">
        <f>15/1.18</f>
        <v>12.711864406779661</v>
      </c>
      <c r="VHU574" s="37">
        <f>VHS574*VHT574</f>
        <v>25.423728813559322</v>
      </c>
      <c r="VHV574" s="16"/>
      <c r="VHW574" s="37"/>
      <c r="VHX574" s="16"/>
      <c r="VHY574" s="37"/>
      <c r="VHZ574" s="56">
        <f>VHU574+VHW574+VHY574</f>
        <v>25.423728813559322</v>
      </c>
      <c r="VRJ574" s="88"/>
      <c r="VRK574" s="16" t="s">
        <v>94</v>
      </c>
      <c r="VRL574" s="18" t="s">
        <v>93</v>
      </c>
      <c r="VRM574" s="16" t="s">
        <v>26</v>
      </c>
      <c r="VRN574" s="16"/>
      <c r="VRO574" s="37">
        <f>VRO570</f>
        <v>2</v>
      </c>
      <c r="VRP574" s="37">
        <f>15/1.18</f>
        <v>12.711864406779661</v>
      </c>
      <c r="VRQ574" s="37">
        <f>VRO574*VRP574</f>
        <v>25.423728813559322</v>
      </c>
      <c r="VRR574" s="16"/>
      <c r="VRS574" s="37"/>
      <c r="VRT574" s="16"/>
      <c r="VRU574" s="37"/>
      <c r="VRV574" s="56">
        <f>VRQ574+VRS574+VRU574</f>
        <v>25.423728813559322</v>
      </c>
      <c r="WBF574" s="88"/>
      <c r="WBG574" s="16" t="s">
        <v>94</v>
      </c>
      <c r="WBH574" s="18" t="s">
        <v>93</v>
      </c>
      <c r="WBI574" s="16" t="s">
        <v>26</v>
      </c>
      <c r="WBJ574" s="16"/>
      <c r="WBK574" s="37">
        <f>WBK570</f>
        <v>2</v>
      </c>
      <c r="WBL574" s="37">
        <f>15/1.18</f>
        <v>12.711864406779661</v>
      </c>
      <c r="WBM574" s="37">
        <f>WBK574*WBL574</f>
        <v>25.423728813559322</v>
      </c>
      <c r="WBN574" s="16"/>
      <c r="WBO574" s="37"/>
      <c r="WBP574" s="16"/>
      <c r="WBQ574" s="37"/>
      <c r="WBR574" s="56">
        <f>WBM574+WBO574+WBQ574</f>
        <v>25.423728813559322</v>
      </c>
      <c r="WLB574" s="88"/>
      <c r="WLC574" s="16" t="s">
        <v>94</v>
      </c>
      <c r="WLD574" s="18" t="s">
        <v>93</v>
      </c>
      <c r="WLE574" s="16" t="s">
        <v>26</v>
      </c>
      <c r="WLF574" s="16"/>
      <c r="WLG574" s="37">
        <f>WLG570</f>
        <v>2</v>
      </c>
      <c r="WLH574" s="37">
        <f>15/1.18</f>
        <v>12.711864406779661</v>
      </c>
      <c r="WLI574" s="37">
        <f>WLG574*WLH574</f>
        <v>25.423728813559322</v>
      </c>
      <c r="WLJ574" s="16"/>
      <c r="WLK574" s="37"/>
      <c r="WLL574" s="16"/>
      <c r="WLM574" s="37"/>
      <c r="WLN574" s="56">
        <f>WLI574+WLK574+WLM574</f>
        <v>25.423728813559322</v>
      </c>
      <c r="WUX574" s="88"/>
      <c r="WUY574" s="16" t="s">
        <v>94</v>
      </c>
      <c r="WUZ574" s="18" t="s">
        <v>93</v>
      </c>
      <c r="WVA574" s="16" t="s">
        <v>26</v>
      </c>
      <c r="WVB574" s="16"/>
      <c r="WVC574" s="37">
        <f>WVC570</f>
        <v>2</v>
      </c>
      <c r="WVD574" s="37">
        <f>15/1.18</f>
        <v>12.711864406779661</v>
      </c>
      <c r="WVE574" s="37">
        <f>WVC574*WVD574</f>
        <v>25.423728813559322</v>
      </c>
      <c r="WVF574" s="16"/>
      <c r="WVG574" s="37"/>
      <c r="WVH574" s="16"/>
      <c r="WVI574" s="37"/>
      <c r="WVJ574" s="56">
        <f>WVE574+WVG574+WVI574</f>
        <v>25.423728813559322</v>
      </c>
    </row>
    <row r="575" spans="1:16131" s="38" customFormat="1" x14ac:dyDescent="0.25">
      <c r="A575" s="36"/>
      <c r="B575" s="18" t="s">
        <v>24</v>
      </c>
      <c r="C575" s="16" t="s">
        <v>16</v>
      </c>
      <c r="D575" s="112">
        <v>2.4E-2</v>
      </c>
      <c r="E575" s="112"/>
      <c r="F575" s="112"/>
      <c r="G575" s="112"/>
      <c r="H575" s="112"/>
      <c r="I575" s="112"/>
      <c r="J575" s="112"/>
      <c r="K575" s="118"/>
      <c r="L575" s="11" t="s">
        <v>210</v>
      </c>
      <c r="IL575" s="88"/>
      <c r="IM575" s="16"/>
      <c r="IN575" s="18" t="s">
        <v>24</v>
      </c>
      <c r="IO575" s="16" t="s">
        <v>16</v>
      </c>
      <c r="IP575" s="39">
        <v>2.4E-2</v>
      </c>
      <c r="IQ575" s="37">
        <f>IQ570*IP575</f>
        <v>4.8000000000000001E-2</v>
      </c>
      <c r="IR575" s="16">
        <v>3.2</v>
      </c>
      <c r="IS575" s="37">
        <f>IR575*IQ575</f>
        <v>0.15360000000000001</v>
      </c>
      <c r="IT575" s="16"/>
      <c r="IU575" s="37"/>
      <c r="IV575" s="16"/>
      <c r="IW575" s="37"/>
      <c r="IX575" s="56">
        <f>IS575+IU575+IW575</f>
        <v>0.15360000000000001</v>
      </c>
      <c r="SH575" s="88"/>
      <c r="SI575" s="16"/>
      <c r="SJ575" s="18" t="s">
        <v>24</v>
      </c>
      <c r="SK575" s="16" t="s">
        <v>16</v>
      </c>
      <c r="SL575" s="39">
        <v>2.4E-2</v>
      </c>
      <c r="SM575" s="37">
        <f>SM570*SL575</f>
        <v>4.8000000000000001E-2</v>
      </c>
      <c r="SN575" s="16">
        <v>3.2</v>
      </c>
      <c r="SO575" s="37">
        <f>SN575*SM575</f>
        <v>0.15360000000000001</v>
      </c>
      <c r="SP575" s="16"/>
      <c r="SQ575" s="37"/>
      <c r="SR575" s="16"/>
      <c r="SS575" s="37"/>
      <c r="ST575" s="56">
        <f>SO575+SQ575+SS575</f>
        <v>0.15360000000000001</v>
      </c>
      <c r="ACD575" s="88"/>
      <c r="ACE575" s="16"/>
      <c r="ACF575" s="18" t="s">
        <v>24</v>
      </c>
      <c r="ACG575" s="16" t="s">
        <v>16</v>
      </c>
      <c r="ACH575" s="39">
        <v>2.4E-2</v>
      </c>
      <c r="ACI575" s="37">
        <f>ACI570*ACH575</f>
        <v>4.8000000000000001E-2</v>
      </c>
      <c r="ACJ575" s="16">
        <v>3.2</v>
      </c>
      <c r="ACK575" s="37">
        <f>ACJ575*ACI575</f>
        <v>0.15360000000000001</v>
      </c>
      <c r="ACL575" s="16"/>
      <c r="ACM575" s="37"/>
      <c r="ACN575" s="16"/>
      <c r="ACO575" s="37"/>
      <c r="ACP575" s="56">
        <f>ACK575+ACM575+ACO575</f>
        <v>0.15360000000000001</v>
      </c>
      <c r="ALZ575" s="88"/>
      <c r="AMA575" s="16"/>
      <c r="AMB575" s="18" t="s">
        <v>24</v>
      </c>
      <c r="AMC575" s="16" t="s">
        <v>16</v>
      </c>
      <c r="AMD575" s="39">
        <v>2.4E-2</v>
      </c>
      <c r="AME575" s="37">
        <f>AME570*AMD575</f>
        <v>4.8000000000000001E-2</v>
      </c>
      <c r="AMF575" s="16">
        <v>3.2</v>
      </c>
      <c r="AMG575" s="37">
        <f>AMF575*AME575</f>
        <v>0.15360000000000001</v>
      </c>
      <c r="AMH575" s="16"/>
      <c r="AMI575" s="37"/>
      <c r="AMJ575" s="16"/>
      <c r="AMK575" s="37"/>
      <c r="AML575" s="56">
        <f>AMG575+AMI575+AMK575</f>
        <v>0.15360000000000001</v>
      </c>
      <c r="AVV575" s="88"/>
      <c r="AVW575" s="16"/>
      <c r="AVX575" s="18" t="s">
        <v>24</v>
      </c>
      <c r="AVY575" s="16" t="s">
        <v>16</v>
      </c>
      <c r="AVZ575" s="39">
        <v>2.4E-2</v>
      </c>
      <c r="AWA575" s="37">
        <f>AWA570*AVZ575</f>
        <v>4.8000000000000001E-2</v>
      </c>
      <c r="AWB575" s="16">
        <v>3.2</v>
      </c>
      <c r="AWC575" s="37">
        <f>AWB575*AWA575</f>
        <v>0.15360000000000001</v>
      </c>
      <c r="AWD575" s="16"/>
      <c r="AWE575" s="37"/>
      <c r="AWF575" s="16"/>
      <c r="AWG575" s="37"/>
      <c r="AWH575" s="56">
        <f>AWC575+AWE575+AWG575</f>
        <v>0.15360000000000001</v>
      </c>
      <c r="BFR575" s="88"/>
      <c r="BFS575" s="16"/>
      <c r="BFT575" s="18" t="s">
        <v>24</v>
      </c>
      <c r="BFU575" s="16" t="s">
        <v>16</v>
      </c>
      <c r="BFV575" s="39">
        <v>2.4E-2</v>
      </c>
      <c r="BFW575" s="37">
        <f>BFW570*BFV575</f>
        <v>4.8000000000000001E-2</v>
      </c>
      <c r="BFX575" s="16">
        <v>3.2</v>
      </c>
      <c r="BFY575" s="37">
        <f>BFX575*BFW575</f>
        <v>0.15360000000000001</v>
      </c>
      <c r="BFZ575" s="16"/>
      <c r="BGA575" s="37"/>
      <c r="BGB575" s="16"/>
      <c r="BGC575" s="37"/>
      <c r="BGD575" s="56">
        <f>BFY575+BGA575+BGC575</f>
        <v>0.15360000000000001</v>
      </c>
      <c r="BPN575" s="88"/>
      <c r="BPO575" s="16"/>
      <c r="BPP575" s="18" t="s">
        <v>24</v>
      </c>
      <c r="BPQ575" s="16" t="s">
        <v>16</v>
      </c>
      <c r="BPR575" s="39">
        <v>2.4E-2</v>
      </c>
      <c r="BPS575" s="37">
        <f>BPS570*BPR575</f>
        <v>4.8000000000000001E-2</v>
      </c>
      <c r="BPT575" s="16">
        <v>3.2</v>
      </c>
      <c r="BPU575" s="37">
        <f>BPT575*BPS575</f>
        <v>0.15360000000000001</v>
      </c>
      <c r="BPV575" s="16"/>
      <c r="BPW575" s="37"/>
      <c r="BPX575" s="16"/>
      <c r="BPY575" s="37"/>
      <c r="BPZ575" s="56">
        <f>BPU575+BPW575+BPY575</f>
        <v>0.15360000000000001</v>
      </c>
      <c r="BZJ575" s="88"/>
      <c r="BZK575" s="16"/>
      <c r="BZL575" s="18" t="s">
        <v>24</v>
      </c>
      <c r="BZM575" s="16" t="s">
        <v>16</v>
      </c>
      <c r="BZN575" s="39">
        <v>2.4E-2</v>
      </c>
      <c r="BZO575" s="37">
        <f>BZO570*BZN575</f>
        <v>4.8000000000000001E-2</v>
      </c>
      <c r="BZP575" s="16">
        <v>3.2</v>
      </c>
      <c r="BZQ575" s="37">
        <f>BZP575*BZO575</f>
        <v>0.15360000000000001</v>
      </c>
      <c r="BZR575" s="16"/>
      <c r="BZS575" s="37"/>
      <c r="BZT575" s="16"/>
      <c r="BZU575" s="37"/>
      <c r="BZV575" s="56">
        <f>BZQ575+BZS575+BZU575</f>
        <v>0.15360000000000001</v>
      </c>
      <c r="CJF575" s="88"/>
      <c r="CJG575" s="16"/>
      <c r="CJH575" s="18" t="s">
        <v>24</v>
      </c>
      <c r="CJI575" s="16" t="s">
        <v>16</v>
      </c>
      <c r="CJJ575" s="39">
        <v>2.4E-2</v>
      </c>
      <c r="CJK575" s="37">
        <f>CJK570*CJJ575</f>
        <v>4.8000000000000001E-2</v>
      </c>
      <c r="CJL575" s="16">
        <v>3.2</v>
      </c>
      <c r="CJM575" s="37">
        <f>CJL575*CJK575</f>
        <v>0.15360000000000001</v>
      </c>
      <c r="CJN575" s="16"/>
      <c r="CJO575" s="37"/>
      <c r="CJP575" s="16"/>
      <c r="CJQ575" s="37"/>
      <c r="CJR575" s="56">
        <f>CJM575+CJO575+CJQ575</f>
        <v>0.15360000000000001</v>
      </c>
      <c r="CTB575" s="88"/>
      <c r="CTC575" s="16"/>
      <c r="CTD575" s="18" t="s">
        <v>24</v>
      </c>
      <c r="CTE575" s="16" t="s">
        <v>16</v>
      </c>
      <c r="CTF575" s="39">
        <v>2.4E-2</v>
      </c>
      <c r="CTG575" s="37">
        <f>CTG570*CTF575</f>
        <v>4.8000000000000001E-2</v>
      </c>
      <c r="CTH575" s="16">
        <v>3.2</v>
      </c>
      <c r="CTI575" s="37">
        <f>CTH575*CTG575</f>
        <v>0.15360000000000001</v>
      </c>
      <c r="CTJ575" s="16"/>
      <c r="CTK575" s="37"/>
      <c r="CTL575" s="16"/>
      <c r="CTM575" s="37"/>
      <c r="CTN575" s="56">
        <f>CTI575+CTK575+CTM575</f>
        <v>0.15360000000000001</v>
      </c>
      <c r="DCX575" s="88"/>
      <c r="DCY575" s="16"/>
      <c r="DCZ575" s="18" t="s">
        <v>24</v>
      </c>
      <c r="DDA575" s="16" t="s">
        <v>16</v>
      </c>
      <c r="DDB575" s="39">
        <v>2.4E-2</v>
      </c>
      <c r="DDC575" s="37">
        <f>DDC570*DDB575</f>
        <v>4.8000000000000001E-2</v>
      </c>
      <c r="DDD575" s="16">
        <v>3.2</v>
      </c>
      <c r="DDE575" s="37">
        <f>DDD575*DDC575</f>
        <v>0.15360000000000001</v>
      </c>
      <c r="DDF575" s="16"/>
      <c r="DDG575" s="37"/>
      <c r="DDH575" s="16"/>
      <c r="DDI575" s="37"/>
      <c r="DDJ575" s="56">
        <f>DDE575+DDG575+DDI575</f>
        <v>0.15360000000000001</v>
      </c>
      <c r="DMT575" s="88"/>
      <c r="DMU575" s="16"/>
      <c r="DMV575" s="18" t="s">
        <v>24</v>
      </c>
      <c r="DMW575" s="16" t="s">
        <v>16</v>
      </c>
      <c r="DMX575" s="39">
        <v>2.4E-2</v>
      </c>
      <c r="DMY575" s="37">
        <f>DMY570*DMX575</f>
        <v>4.8000000000000001E-2</v>
      </c>
      <c r="DMZ575" s="16">
        <v>3.2</v>
      </c>
      <c r="DNA575" s="37">
        <f>DMZ575*DMY575</f>
        <v>0.15360000000000001</v>
      </c>
      <c r="DNB575" s="16"/>
      <c r="DNC575" s="37"/>
      <c r="DND575" s="16"/>
      <c r="DNE575" s="37"/>
      <c r="DNF575" s="56">
        <f>DNA575+DNC575+DNE575</f>
        <v>0.15360000000000001</v>
      </c>
      <c r="DWP575" s="88"/>
      <c r="DWQ575" s="16"/>
      <c r="DWR575" s="18" t="s">
        <v>24</v>
      </c>
      <c r="DWS575" s="16" t="s">
        <v>16</v>
      </c>
      <c r="DWT575" s="39">
        <v>2.4E-2</v>
      </c>
      <c r="DWU575" s="37">
        <f>DWU570*DWT575</f>
        <v>4.8000000000000001E-2</v>
      </c>
      <c r="DWV575" s="16">
        <v>3.2</v>
      </c>
      <c r="DWW575" s="37">
        <f>DWV575*DWU575</f>
        <v>0.15360000000000001</v>
      </c>
      <c r="DWX575" s="16"/>
      <c r="DWY575" s="37"/>
      <c r="DWZ575" s="16"/>
      <c r="DXA575" s="37"/>
      <c r="DXB575" s="56">
        <f>DWW575+DWY575+DXA575</f>
        <v>0.15360000000000001</v>
      </c>
      <c r="EGL575" s="88"/>
      <c r="EGM575" s="16"/>
      <c r="EGN575" s="18" t="s">
        <v>24</v>
      </c>
      <c r="EGO575" s="16" t="s">
        <v>16</v>
      </c>
      <c r="EGP575" s="39">
        <v>2.4E-2</v>
      </c>
      <c r="EGQ575" s="37">
        <f>EGQ570*EGP575</f>
        <v>4.8000000000000001E-2</v>
      </c>
      <c r="EGR575" s="16">
        <v>3.2</v>
      </c>
      <c r="EGS575" s="37">
        <f>EGR575*EGQ575</f>
        <v>0.15360000000000001</v>
      </c>
      <c r="EGT575" s="16"/>
      <c r="EGU575" s="37"/>
      <c r="EGV575" s="16"/>
      <c r="EGW575" s="37"/>
      <c r="EGX575" s="56">
        <f>EGS575+EGU575+EGW575</f>
        <v>0.15360000000000001</v>
      </c>
      <c r="EQH575" s="88"/>
      <c r="EQI575" s="16"/>
      <c r="EQJ575" s="18" t="s">
        <v>24</v>
      </c>
      <c r="EQK575" s="16" t="s">
        <v>16</v>
      </c>
      <c r="EQL575" s="39">
        <v>2.4E-2</v>
      </c>
      <c r="EQM575" s="37">
        <f>EQM570*EQL575</f>
        <v>4.8000000000000001E-2</v>
      </c>
      <c r="EQN575" s="16">
        <v>3.2</v>
      </c>
      <c r="EQO575" s="37">
        <f>EQN575*EQM575</f>
        <v>0.15360000000000001</v>
      </c>
      <c r="EQP575" s="16"/>
      <c r="EQQ575" s="37"/>
      <c r="EQR575" s="16"/>
      <c r="EQS575" s="37"/>
      <c r="EQT575" s="56">
        <f>EQO575+EQQ575+EQS575</f>
        <v>0.15360000000000001</v>
      </c>
      <c r="FAD575" s="88"/>
      <c r="FAE575" s="16"/>
      <c r="FAF575" s="18" t="s">
        <v>24</v>
      </c>
      <c r="FAG575" s="16" t="s">
        <v>16</v>
      </c>
      <c r="FAH575" s="39">
        <v>2.4E-2</v>
      </c>
      <c r="FAI575" s="37">
        <f>FAI570*FAH575</f>
        <v>4.8000000000000001E-2</v>
      </c>
      <c r="FAJ575" s="16">
        <v>3.2</v>
      </c>
      <c r="FAK575" s="37">
        <f>FAJ575*FAI575</f>
        <v>0.15360000000000001</v>
      </c>
      <c r="FAL575" s="16"/>
      <c r="FAM575" s="37"/>
      <c r="FAN575" s="16"/>
      <c r="FAO575" s="37"/>
      <c r="FAP575" s="56">
        <f>FAK575+FAM575+FAO575</f>
        <v>0.15360000000000001</v>
      </c>
      <c r="FJZ575" s="88"/>
      <c r="FKA575" s="16"/>
      <c r="FKB575" s="18" t="s">
        <v>24</v>
      </c>
      <c r="FKC575" s="16" t="s">
        <v>16</v>
      </c>
      <c r="FKD575" s="39">
        <v>2.4E-2</v>
      </c>
      <c r="FKE575" s="37">
        <f>FKE570*FKD575</f>
        <v>4.8000000000000001E-2</v>
      </c>
      <c r="FKF575" s="16">
        <v>3.2</v>
      </c>
      <c r="FKG575" s="37">
        <f>FKF575*FKE575</f>
        <v>0.15360000000000001</v>
      </c>
      <c r="FKH575" s="16"/>
      <c r="FKI575" s="37"/>
      <c r="FKJ575" s="16"/>
      <c r="FKK575" s="37"/>
      <c r="FKL575" s="56">
        <f>FKG575+FKI575+FKK575</f>
        <v>0.15360000000000001</v>
      </c>
      <c r="FTV575" s="88"/>
      <c r="FTW575" s="16"/>
      <c r="FTX575" s="18" t="s">
        <v>24</v>
      </c>
      <c r="FTY575" s="16" t="s">
        <v>16</v>
      </c>
      <c r="FTZ575" s="39">
        <v>2.4E-2</v>
      </c>
      <c r="FUA575" s="37">
        <f>FUA570*FTZ575</f>
        <v>4.8000000000000001E-2</v>
      </c>
      <c r="FUB575" s="16">
        <v>3.2</v>
      </c>
      <c r="FUC575" s="37">
        <f>FUB575*FUA575</f>
        <v>0.15360000000000001</v>
      </c>
      <c r="FUD575" s="16"/>
      <c r="FUE575" s="37"/>
      <c r="FUF575" s="16"/>
      <c r="FUG575" s="37"/>
      <c r="FUH575" s="56">
        <f>FUC575+FUE575+FUG575</f>
        <v>0.15360000000000001</v>
      </c>
      <c r="GDR575" s="88"/>
      <c r="GDS575" s="16"/>
      <c r="GDT575" s="18" t="s">
        <v>24</v>
      </c>
      <c r="GDU575" s="16" t="s">
        <v>16</v>
      </c>
      <c r="GDV575" s="39">
        <v>2.4E-2</v>
      </c>
      <c r="GDW575" s="37">
        <f>GDW570*GDV575</f>
        <v>4.8000000000000001E-2</v>
      </c>
      <c r="GDX575" s="16">
        <v>3.2</v>
      </c>
      <c r="GDY575" s="37">
        <f>GDX575*GDW575</f>
        <v>0.15360000000000001</v>
      </c>
      <c r="GDZ575" s="16"/>
      <c r="GEA575" s="37"/>
      <c r="GEB575" s="16"/>
      <c r="GEC575" s="37"/>
      <c r="GED575" s="56">
        <f>GDY575+GEA575+GEC575</f>
        <v>0.15360000000000001</v>
      </c>
      <c r="GNN575" s="88"/>
      <c r="GNO575" s="16"/>
      <c r="GNP575" s="18" t="s">
        <v>24</v>
      </c>
      <c r="GNQ575" s="16" t="s">
        <v>16</v>
      </c>
      <c r="GNR575" s="39">
        <v>2.4E-2</v>
      </c>
      <c r="GNS575" s="37">
        <f>GNS570*GNR575</f>
        <v>4.8000000000000001E-2</v>
      </c>
      <c r="GNT575" s="16">
        <v>3.2</v>
      </c>
      <c r="GNU575" s="37">
        <f>GNT575*GNS575</f>
        <v>0.15360000000000001</v>
      </c>
      <c r="GNV575" s="16"/>
      <c r="GNW575" s="37"/>
      <c r="GNX575" s="16"/>
      <c r="GNY575" s="37"/>
      <c r="GNZ575" s="56">
        <f>GNU575+GNW575+GNY575</f>
        <v>0.15360000000000001</v>
      </c>
      <c r="GXJ575" s="88"/>
      <c r="GXK575" s="16"/>
      <c r="GXL575" s="18" t="s">
        <v>24</v>
      </c>
      <c r="GXM575" s="16" t="s">
        <v>16</v>
      </c>
      <c r="GXN575" s="39">
        <v>2.4E-2</v>
      </c>
      <c r="GXO575" s="37">
        <f>GXO570*GXN575</f>
        <v>4.8000000000000001E-2</v>
      </c>
      <c r="GXP575" s="16">
        <v>3.2</v>
      </c>
      <c r="GXQ575" s="37">
        <f>GXP575*GXO575</f>
        <v>0.15360000000000001</v>
      </c>
      <c r="GXR575" s="16"/>
      <c r="GXS575" s="37"/>
      <c r="GXT575" s="16"/>
      <c r="GXU575" s="37"/>
      <c r="GXV575" s="56">
        <f>GXQ575+GXS575+GXU575</f>
        <v>0.15360000000000001</v>
      </c>
      <c r="HHF575" s="88"/>
      <c r="HHG575" s="16"/>
      <c r="HHH575" s="18" t="s">
        <v>24</v>
      </c>
      <c r="HHI575" s="16" t="s">
        <v>16</v>
      </c>
      <c r="HHJ575" s="39">
        <v>2.4E-2</v>
      </c>
      <c r="HHK575" s="37">
        <f>HHK570*HHJ575</f>
        <v>4.8000000000000001E-2</v>
      </c>
      <c r="HHL575" s="16">
        <v>3.2</v>
      </c>
      <c r="HHM575" s="37">
        <f>HHL575*HHK575</f>
        <v>0.15360000000000001</v>
      </c>
      <c r="HHN575" s="16"/>
      <c r="HHO575" s="37"/>
      <c r="HHP575" s="16"/>
      <c r="HHQ575" s="37"/>
      <c r="HHR575" s="56">
        <f>HHM575+HHO575+HHQ575</f>
        <v>0.15360000000000001</v>
      </c>
      <c r="HRB575" s="88"/>
      <c r="HRC575" s="16"/>
      <c r="HRD575" s="18" t="s">
        <v>24</v>
      </c>
      <c r="HRE575" s="16" t="s">
        <v>16</v>
      </c>
      <c r="HRF575" s="39">
        <v>2.4E-2</v>
      </c>
      <c r="HRG575" s="37">
        <f>HRG570*HRF575</f>
        <v>4.8000000000000001E-2</v>
      </c>
      <c r="HRH575" s="16">
        <v>3.2</v>
      </c>
      <c r="HRI575" s="37">
        <f>HRH575*HRG575</f>
        <v>0.15360000000000001</v>
      </c>
      <c r="HRJ575" s="16"/>
      <c r="HRK575" s="37"/>
      <c r="HRL575" s="16"/>
      <c r="HRM575" s="37"/>
      <c r="HRN575" s="56">
        <f>HRI575+HRK575+HRM575</f>
        <v>0.15360000000000001</v>
      </c>
      <c r="IAX575" s="88"/>
      <c r="IAY575" s="16"/>
      <c r="IAZ575" s="18" t="s">
        <v>24</v>
      </c>
      <c r="IBA575" s="16" t="s">
        <v>16</v>
      </c>
      <c r="IBB575" s="39">
        <v>2.4E-2</v>
      </c>
      <c r="IBC575" s="37">
        <f>IBC570*IBB575</f>
        <v>4.8000000000000001E-2</v>
      </c>
      <c r="IBD575" s="16">
        <v>3.2</v>
      </c>
      <c r="IBE575" s="37">
        <f>IBD575*IBC575</f>
        <v>0.15360000000000001</v>
      </c>
      <c r="IBF575" s="16"/>
      <c r="IBG575" s="37"/>
      <c r="IBH575" s="16"/>
      <c r="IBI575" s="37"/>
      <c r="IBJ575" s="56">
        <f>IBE575+IBG575+IBI575</f>
        <v>0.15360000000000001</v>
      </c>
      <c r="IKT575" s="88"/>
      <c r="IKU575" s="16"/>
      <c r="IKV575" s="18" t="s">
        <v>24</v>
      </c>
      <c r="IKW575" s="16" t="s">
        <v>16</v>
      </c>
      <c r="IKX575" s="39">
        <v>2.4E-2</v>
      </c>
      <c r="IKY575" s="37">
        <f>IKY570*IKX575</f>
        <v>4.8000000000000001E-2</v>
      </c>
      <c r="IKZ575" s="16">
        <v>3.2</v>
      </c>
      <c r="ILA575" s="37">
        <f>IKZ575*IKY575</f>
        <v>0.15360000000000001</v>
      </c>
      <c r="ILB575" s="16"/>
      <c r="ILC575" s="37"/>
      <c r="ILD575" s="16"/>
      <c r="ILE575" s="37"/>
      <c r="ILF575" s="56">
        <f>ILA575+ILC575+ILE575</f>
        <v>0.15360000000000001</v>
      </c>
      <c r="IUP575" s="88"/>
      <c r="IUQ575" s="16"/>
      <c r="IUR575" s="18" t="s">
        <v>24</v>
      </c>
      <c r="IUS575" s="16" t="s">
        <v>16</v>
      </c>
      <c r="IUT575" s="39">
        <v>2.4E-2</v>
      </c>
      <c r="IUU575" s="37">
        <f>IUU570*IUT575</f>
        <v>4.8000000000000001E-2</v>
      </c>
      <c r="IUV575" s="16">
        <v>3.2</v>
      </c>
      <c r="IUW575" s="37">
        <f>IUV575*IUU575</f>
        <v>0.15360000000000001</v>
      </c>
      <c r="IUX575" s="16"/>
      <c r="IUY575" s="37"/>
      <c r="IUZ575" s="16"/>
      <c r="IVA575" s="37"/>
      <c r="IVB575" s="56">
        <f>IUW575+IUY575+IVA575</f>
        <v>0.15360000000000001</v>
      </c>
      <c r="JEL575" s="88"/>
      <c r="JEM575" s="16"/>
      <c r="JEN575" s="18" t="s">
        <v>24</v>
      </c>
      <c r="JEO575" s="16" t="s">
        <v>16</v>
      </c>
      <c r="JEP575" s="39">
        <v>2.4E-2</v>
      </c>
      <c r="JEQ575" s="37">
        <f>JEQ570*JEP575</f>
        <v>4.8000000000000001E-2</v>
      </c>
      <c r="JER575" s="16">
        <v>3.2</v>
      </c>
      <c r="JES575" s="37">
        <f>JER575*JEQ575</f>
        <v>0.15360000000000001</v>
      </c>
      <c r="JET575" s="16"/>
      <c r="JEU575" s="37"/>
      <c r="JEV575" s="16"/>
      <c r="JEW575" s="37"/>
      <c r="JEX575" s="56">
        <f>JES575+JEU575+JEW575</f>
        <v>0.15360000000000001</v>
      </c>
      <c r="JOH575" s="88"/>
      <c r="JOI575" s="16"/>
      <c r="JOJ575" s="18" t="s">
        <v>24</v>
      </c>
      <c r="JOK575" s="16" t="s">
        <v>16</v>
      </c>
      <c r="JOL575" s="39">
        <v>2.4E-2</v>
      </c>
      <c r="JOM575" s="37">
        <f>JOM570*JOL575</f>
        <v>4.8000000000000001E-2</v>
      </c>
      <c r="JON575" s="16">
        <v>3.2</v>
      </c>
      <c r="JOO575" s="37">
        <f>JON575*JOM575</f>
        <v>0.15360000000000001</v>
      </c>
      <c r="JOP575" s="16"/>
      <c r="JOQ575" s="37"/>
      <c r="JOR575" s="16"/>
      <c r="JOS575" s="37"/>
      <c r="JOT575" s="56">
        <f>JOO575+JOQ575+JOS575</f>
        <v>0.15360000000000001</v>
      </c>
      <c r="JYD575" s="88"/>
      <c r="JYE575" s="16"/>
      <c r="JYF575" s="18" t="s">
        <v>24</v>
      </c>
      <c r="JYG575" s="16" t="s">
        <v>16</v>
      </c>
      <c r="JYH575" s="39">
        <v>2.4E-2</v>
      </c>
      <c r="JYI575" s="37">
        <f>JYI570*JYH575</f>
        <v>4.8000000000000001E-2</v>
      </c>
      <c r="JYJ575" s="16">
        <v>3.2</v>
      </c>
      <c r="JYK575" s="37">
        <f>JYJ575*JYI575</f>
        <v>0.15360000000000001</v>
      </c>
      <c r="JYL575" s="16"/>
      <c r="JYM575" s="37"/>
      <c r="JYN575" s="16"/>
      <c r="JYO575" s="37"/>
      <c r="JYP575" s="56">
        <f>JYK575+JYM575+JYO575</f>
        <v>0.15360000000000001</v>
      </c>
      <c r="KHZ575" s="88"/>
      <c r="KIA575" s="16"/>
      <c r="KIB575" s="18" t="s">
        <v>24</v>
      </c>
      <c r="KIC575" s="16" t="s">
        <v>16</v>
      </c>
      <c r="KID575" s="39">
        <v>2.4E-2</v>
      </c>
      <c r="KIE575" s="37">
        <f>KIE570*KID575</f>
        <v>4.8000000000000001E-2</v>
      </c>
      <c r="KIF575" s="16">
        <v>3.2</v>
      </c>
      <c r="KIG575" s="37">
        <f>KIF575*KIE575</f>
        <v>0.15360000000000001</v>
      </c>
      <c r="KIH575" s="16"/>
      <c r="KII575" s="37"/>
      <c r="KIJ575" s="16"/>
      <c r="KIK575" s="37"/>
      <c r="KIL575" s="56">
        <f>KIG575+KII575+KIK575</f>
        <v>0.15360000000000001</v>
      </c>
      <c r="KRV575" s="88"/>
      <c r="KRW575" s="16"/>
      <c r="KRX575" s="18" t="s">
        <v>24</v>
      </c>
      <c r="KRY575" s="16" t="s">
        <v>16</v>
      </c>
      <c r="KRZ575" s="39">
        <v>2.4E-2</v>
      </c>
      <c r="KSA575" s="37">
        <f>KSA570*KRZ575</f>
        <v>4.8000000000000001E-2</v>
      </c>
      <c r="KSB575" s="16">
        <v>3.2</v>
      </c>
      <c r="KSC575" s="37">
        <f>KSB575*KSA575</f>
        <v>0.15360000000000001</v>
      </c>
      <c r="KSD575" s="16"/>
      <c r="KSE575" s="37"/>
      <c r="KSF575" s="16"/>
      <c r="KSG575" s="37"/>
      <c r="KSH575" s="56">
        <f>KSC575+KSE575+KSG575</f>
        <v>0.15360000000000001</v>
      </c>
      <c r="LBR575" s="88"/>
      <c r="LBS575" s="16"/>
      <c r="LBT575" s="18" t="s">
        <v>24</v>
      </c>
      <c r="LBU575" s="16" t="s">
        <v>16</v>
      </c>
      <c r="LBV575" s="39">
        <v>2.4E-2</v>
      </c>
      <c r="LBW575" s="37">
        <f>LBW570*LBV575</f>
        <v>4.8000000000000001E-2</v>
      </c>
      <c r="LBX575" s="16">
        <v>3.2</v>
      </c>
      <c r="LBY575" s="37">
        <f>LBX575*LBW575</f>
        <v>0.15360000000000001</v>
      </c>
      <c r="LBZ575" s="16"/>
      <c r="LCA575" s="37"/>
      <c r="LCB575" s="16"/>
      <c r="LCC575" s="37"/>
      <c r="LCD575" s="56">
        <f>LBY575+LCA575+LCC575</f>
        <v>0.15360000000000001</v>
      </c>
      <c r="LLN575" s="88"/>
      <c r="LLO575" s="16"/>
      <c r="LLP575" s="18" t="s">
        <v>24</v>
      </c>
      <c r="LLQ575" s="16" t="s">
        <v>16</v>
      </c>
      <c r="LLR575" s="39">
        <v>2.4E-2</v>
      </c>
      <c r="LLS575" s="37">
        <f>LLS570*LLR575</f>
        <v>4.8000000000000001E-2</v>
      </c>
      <c r="LLT575" s="16">
        <v>3.2</v>
      </c>
      <c r="LLU575" s="37">
        <f>LLT575*LLS575</f>
        <v>0.15360000000000001</v>
      </c>
      <c r="LLV575" s="16"/>
      <c r="LLW575" s="37"/>
      <c r="LLX575" s="16"/>
      <c r="LLY575" s="37"/>
      <c r="LLZ575" s="56">
        <f>LLU575+LLW575+LLY575</f>
        <v>0.15360000000000001</v>
      </c>
      <c r="LVJ575" s="88"/>
      <c r="LVK575" s="16"/>
      <c r="LVL575" s="18" t="s">
        <v>24</v>
      </c>
      <c r="LVM575" s="16" t="s">
        <v>16</v>
      </c>
      <c r="LVN575" s="39">
        <v>2.4E-2</v>
      </c>
      <c r="LVO575" s="37">
        <f>LVO570*LVN575</f>
        <v>4.8000000000000001E-2</v>
      </c>
      <c r="LVP575" s="16">
        <v>3.2</v>
      </c>
      <c r="LVQ575" s="37">
        <f>LVP575*LVO575</f>
        <v>0.15360000000000001</v>
      </c>
      <c r="LVR575" s="16"/>
      <c r="LVS575" s="37"/>
      <c r="LVT575" s="16"/>
      <c r="LVU575" s="37"/>
      <c r="LVV575" s="56">
        <f>LVQ575+LVS575+LVU575</f>
        <v>0.15360000000000001</v>
      </c>
      <c r="MFF575" s="88"/>
      <c r="MFG575" s="16"/>
      <c r="MFH575" s="18" t="s">
        <v>24</v>
      </c>
      <c r="MFI575" s="16" t="s">
        <v>16</v>
      </c>
      <c r="MFJ575" s="39">
        <v>2.4E-2</v>
      </c>
      <c r="MFK575" s="37">
        <f>MFK570*MFJ575</f>
        <v>4.8000000000000001E-2</v>
      </c>
      <c r="MFL575" s="16">
        <v>3.2</v>
      </c>
      <c r="MFM575" s="37">
        <f>MFL575*MFK575</f>
        <v>0.15360000000000001</v>
      </c>
      <c r="MFN575" s="16"/>
      <c r="MFO575" s="37"/>
      <c r="MFP575" s="16"/>
      <c r="MFQ575" s="37"/>
      <c r="MFR575" s="56">
        <f>MFM575+MFO575+MFQ575</f>
        <v>0.15360000000000001</v>
      </c>
      <c r="MPB575" s="88"/>
      <c r="MPC575" s="16"/>
      <c r="MPD575" s="18" t="s">
        <v>24</v>
      </c>
      <c r="MPE575" s="16" t="s">
        <v>16</v>
      </c>
      <c r="MPF575" s="39">
        <v>2.4E-2</v>
      </c>
      <c r="MPG575" s="37">
        <f>MPG570*MPF575</f>
        <v>4.8000000000000001E-2</v>
      </c>
      <c r="MPH575" s="16">
        <v>3.2</v>
      </c>
      <c r="MPI575" s="37">
        <f>MPH575*MPG575</f>
        <v>0.15360000000000001</v>
      </c>
      <c r="MPJ575" s="16"/>
      <c r="MPK575" s="37"/>
      <c r="MPL575" s="16"/>
      <c r="MPM575" s="37"/>
      <c r="MPN575" s="56">
        <f>MPI575+MPK575+MPM575</f>
        <v>0.15360000000000001</v>
      </c>
      <c r="MYX575" s="88"/>
      <c r="MYY575" s="16"/>
      <c r="MYZ575" s="18" t="s">
        <v>24</v>
      </c>
      <c r="MZA575" s="16" t="s">
        <v>16</v>
      </c>
      <c r="MZB575" s="39">
        <v>2.4E-2</v>
      </c>
      <c r="MZC575" s="37">
        <f>MZC570*MZB575</f>
        <v>4.8000000000000001E-2</v>
      </c>
      <c r="MZD575" s="16">
        <v>3.2</v>
      </c>
      <c r="MZE575" s="37">
        <f>MZD575*MZC575</f>
        <v>0.15360000000000001</v>
      </c>
      <c r="MZF575" s="16"/>
      <c r="MZG575" s="37"/>
      <c r="MZH575" s="16"/>
      <c r="MZI575" s="37"/>
      <c r="MZJ575" s="56">
        <f>MZE575+MZG575+MZI575</f>
        <v>0.15360000000000001</v>
      </c>
      <c r="NIT575" s="88"/>
      <c r="NIU575" s="16"/>
      <c r="NIV575" s="18" t="s">
        <v>24</v>
      </c>
      <c r="NIW575" s="16" t="s">
        <v>16</v>
      </c>
      <c r="NIX575" s="39">
        <v>2.4E-2</v>
      </c>
      <c r="NIY575" s="37">
        <f>NIY570*NIX575</f>
        <v>4.8000000000000001E-2</v>
      </c>
      <c r="NIZ575" s="16">
        <v>3.2</v>
      </c>
      <c r="NJA575" s="37">
        <f>NIZ575*NIY575</f>
        <v>0.15360000000000001</v>
      </c>
      <c r="NJB575" s="16"/>
      <c r="NJC575" s="37"/>
      <c r="NJD575" s="16"/>
      <c r="NJE575" s="37"/>
      <c r="NJF575" s="56">
        <f>NJA575+NJC575+NJE575</f>
        <v>0.15360000000000001</v>
      </c>
      <c r="NSP575" s="88"/>
      <c r="NSQ575" s="16"/>
      <c r="NSR575" s="18" t="s">
        <v>24</v>
      </c>
      <c r="NSS575" s="16" t="s">
        <v>16</v>
      </c>
      <c r="NST575" s="39">
        <v>2.4E-2</v>
      </c>
      <c r="NSU575" s="37">
        <f>NSU570*NST575</f>
        <v>4.8000000000000001E-2</v>
      </c>
      <c r="NSV575" s="16">
        <v>3.2</v>
      </c>
      <c r="NSW575" s="37">
        <f>NSV575*NSU575</f>
        <v>0.15360000000000001</v>
      </c>
      <c r="NSX575" s="16"/>
      <c r="NSY575" s="37"/>
      <c r="NSZ575" s="16"/>
      <c r="NTA575" s="37"/>
      <c r="NTB575" s="56">
        <f>NSW575+NSY575+NTA575</f>
        <v>0.15360000000000001</v>
      </c>
      <c r="OCL575" s="88"/>
      <c r="OCM575" s="16"/>
      <c r="OCN575" s="18" t="s">
        <v>24</v>
      </c>
      <c r="OCO575" s="16" t="s">
        <v>16</v>
      </c>
      <c r="OCP575" s="39">
        <v>2.4E-2</v>
      </c>
      <c r="OCQ575" s="37">
        <f>OCQ570*OCP575</f>
        <v>4.8000000000000001E-2</v>
      </c>
      <c r="OCR575" s="16">
        <v>3.2</v>
      </c>
      <c r="OCS575" s="37">
        <f>OCR575*OCQ575</f>
        <v>0.15360000000000001</v>
      </c>
      <c r="OCT575" s="16"/>
      <c r="OCU575" s="37"/>
      <c r="OCV575" s="16"/>
      <c r="OCW575" s="37"/>
      <c r="OCX575" s="56">
        <f>OCS575+OCU575+OCW575</f>
        <v>0.15360000000000001</v>
      </c>
      <c r="OMH575" s="88"/>
      <c r="OMI575" s="16"/>
      <c r="OMJ575" s="18" t="s">
        <v>24</v>
      </c>
      <c r="OMK575" s="16" t="s">
        <v>16</v>
      </c>
      <c r="OML575" s="39">
        <v>2.4E-2</v>
      </c>
      <c r="OMM575" s="37">
        <f>OMM570*OML575</f>
        <v>4.8000000000000001E-2</v>
      </c>
      <c r="OMN575" s="16">
        <v>3.2</v>
      </c>
      <c r="OMO575" s="37">
        <f>OMN575*OMM575</f>
        <v>0.15360000000000001</v>
      </c>
      <c r="OMP575" s="16"/>
      <c r="OMQ575" s="37"/>
      <c r="OMR575" s="16"/>
      <c r="OMS575" s="37"/>
      <c r="OMT575" s="56">
        <f>OMO575+OMQ575+OMS575</f>
        <v>0.15360000000000001</v>
      </c>
      <c r="OWD575" s="88"/>
      <c r="OWE575" s="16"/>
      <c r="OWF575" s="18" t="s">
        <v>24</v>
      </c>
      <c r="OWG575" s="16" t="s">
        <v>16</v>
      </c>
      <c r="OWH575" s="39">
        <v>2.4E-2</v>
      </c>
      <c r="OWI575" s="37">
        <f>OWI570*OWH575</f>
        <v>4.8000000000000001E-2</v>
      </c>
      <c r="OWJ575" s="16">
        <v>3.2</v>
      </c>
      <c r="OWK575" s="37">
        <f>OWJ575*OWI575</f>
        <v>0.15360000000000001</v>
      </c>
      <c r="OWL575" s="16"/>
      <c r="OWM575" s="37"/>
      <c r="OWN575" s="16"/>
      <c r="OWO575" s="37"/>
      <c r="OWP575" s="56">
        <f>OWK575+OWM575+OWO575</f>
        <v>0.15360000000000001</v>
      </c>
      <c r="PFZ575" s="88"/>
      <c r="PGA575" s="16"/>
      <c r="PGB575" s="18" t="s">
        <v>24</v>
      </c>
      <c r="PGC575" s="16" t="s">
        <v>16</v>
      </c>
      <c r="PGD575" s="39">
        <v>2.4E-2</v>
      </c>
      <c r="PGE575" s="37">
        <f>PGE570*PGD575</f>
        <v>4.8000000000000001E-2</v>
      </c>
      <c r="PGF575" s="16">
        <v>3.2</v>
      </c>
      <c r="PGG575" s="37">
        <f>PGF575*PGE575</f>
        <v>0.15360000000000001</v>
      </c>
      <c r="PGH575" s="16"/>
      <c r="PGI575" s="37"/>
      <c r="PGJ575" s="16"/>
      <c r="PGK575" s="37"/>
      <c r="PGL575" s="56">
        <f>PGG575+PGI575+PGK575</f>
        <v>0.15360000000000001</v>
      </c>
      <c r="PPV575" s="88"/>
      <c r="PPW575" s="16"/>
      <c r="PPX575" s="18" t="s">
        <v>24</v>
      </c>
      <c r="PPY575" s="16" t="s">
        <v>16</v>
      </c>
      <c r="PPZ575" s="39">
        <v>2.4E-2</v>
      </c>
      <c r="PQA575" s="37">
        <f>PQA570*PPZ575</f>
        <v>4.8000000000000001E-2</v>
      </c>
      <c r="PQB575" s="16">
        <v>3.2</v>
      </c>
      <c r="PQC575" s="37">
        <f>PQB575*PQA575</f>
        <v>0.15360000000000001</v>
      </c>
      <c r="PQD575" s="16"/>
      <c r="PQE575" s="37"/>
      <c r="PQF575" s="16"/>
      <c r="PQG575" s="37"/>
      <c r="PQH575" s="56">
        <f>PQC575+PQE575+PQG575</f>
        <v>0.15360000000000001</v>
      </c>
      <c r="PZR575" s="88"/>
      <c r="PZS575" s="16"/>
      <c r="PZT575" s="18" t="s">
        <v>24</v>
      </c>
      <c r="PZU575" s="16" t="s">
        <v>16</v>
      </c>
      <c r="PZV575" s="39">
        <v>2.4E-2</v>
      </c>
      <c r="PZW575" s="37">
        <f>PZW570*PZV575</f>
        <v>4.8000000000000001E-2</v>
      </c>
      <c r="PZX575" s="16">
        <v>3.2</v>
      </c>
      <c r="PZY575" s="37">
        <f>PZX575*PZW575</f>
        <v>0.15360000000000001</v>
      </c>
      <c r="PZZ575" s="16"/>
      <c r="QAA575" s="37"/>
      <c r="QAB575" s="16"/>
      <c r="QAC575" s="37"/>
      <c r="QAD575" s="56">
        <f>PZY575+QAA575+QAC575</f>
        <v>0.15360000000000001</v>
      </c>
      <c r="QJN575" s="88"/>
      <c r="QJO575" s="16"/>
      <c r="QJP575" s="18" t="s">
        <v>24</v>
      </c>
      <c r="QJQ575" s="16" t="s">
        <v>16</v>
      </c>
      <c r="QJR575" s="39">
        <v>2.4E-2</v>
      </c>
      <c r="QJS575" s="37">
        <f>QJS570*QJR575</f>
        <v>4.8000000000000001E-2</v>
      </c>
      <c r="QJT575" s="16">
        <v>3.2</v>
      </c>
      <c r="QJU575" s="37">
        <f>QJT575*QJS575</f>
        <v>0.15360000000000001</v>
      </c>
      <c r="QJV575" s="16"/>
      <c r="QJW575" s="37"/>
      <c r="QJX575" s="16"/>
      <c r="QJY575" s="37"/>
      <c r="QJZ575" s="56">
        <f>QJU575+QJW575+QJY575</f>
        <v>0.15360000000000001</v>
      </c>
      <c r="QTJ575" s="88"/>
      <c r="QTK575" s="16"/>
      <c r="QTL575" s="18" t="s">
        <v>24</v>
      </c>
      <c r="QTM575" s="16" t="s">
        <v>16</v>
      </c>
      <c r="QTN575" s="39">
        <v>2.4E-2</v>
      </c>
      <c r="QTO575" s="37">
        <f>QTO570*QTN575</f>
        <v>4.8000000000000001E-2</v>
      </c>
      <c r="QTP575" s="16">
        <v>3.2</v>
      </c>
      <c r="QTQ575" s="37">
        <f>QTP575*QTO575</f>
        <v>0.15360000000000001</v>
      </c>
      <c r="QTR575" s="16"/>
      <c r="QTS575" s="37"/>
      <c r="QTT575" s="16"/>
      <c r="QTU575" s="37"/>
      <c r="QTV575" s="56">
        <f>QTQ575+QTS575+QTU575</f>
        <v>0.15360000000000001</v>
      </c>
      <c r="RDF575" s="88"/>
      <c r="RDG575" s="16"/>
      <c r="RDH575" s="18" t="s">
        <v>24</v>
      </c>
      <c r="RDI575" s="16" t="s">
        <v>16</v>
      </c>
      <c r="RDJ575" s="39">
        <v>2.4E-2</v>
      </c>
      <c r="RDK575" s="37">
        <f>RDK570*RDJ575</f>
        <v>4.8000000000000001E-2</v>
      </c>
      <c r="RDL575" s="16">
        <v>3.2</v>
      </c>
      <c r="RDM575" s="37">
        <f>RDL575*RDK575</f>
        <v>0.15360000000000001</v>
      </c>
      <c r="RDN575" s="16"/>
      <c r="RDO575" s="37"/>
      <c r="RDP575" s="16"/>
      <c r="RDQ575" s="37"/>
      <c r="RDR575" s="56">
        <f>RDM575+RDO575+RDQ575</f>
        <v>0.15360000000000001</v>
      </c>
      <c r="RNB575" s="88"/>
      <c r="RNC575" s="16"/>
      <c r="RND575" s="18" t="s">
        <v>24</v>
      </c>
      <c r="RNE575" s="16" t="s">
        <v>16</v>
      </c>
      <c r="RNF575" s="39">
        <v>2.4E-2</v>
      </c>
      <c r="RNG575" s="37">
        <f>RNG570*RNF575</f>
        <v>4.8000000000000001E-2</v>
      </c>
      <c r="RNH575" s="16">
        <v>3.2</v>
      </c>
      <c r="RNI575" s="37">
        <f>RNH575*RNG575</f>
        <v>0.15360000000000001</v>
      </c>
      <c r="RNJ575" s="16"/>
      <c r="RNK575" s="37"/>
      <c r="RNL575" s="16"/>
      <c r="RNM575" s="37"/>
      <c r="RNN575" s="56">
        <f>RNI575+RNK575+RNM575</f>
        <v>0.15360000000000001</v>
      </c>
      <c r="RWX575" s="88"/>
      <c r="RWY575" s="16"/>
      <c r="RWZ575" s="18" t="s">
        <v>24</v>
      </c>
      <c r="RXA575" s="16" t="s">
        <v>16</v>
      </c>
      <c r="RXB575" s="39">
        <v>2.4E-2</v>
      </c>
      <c r="RXC575" s="37">
        <f>RXC570*RXB575</f>
        <v>4.8000000000000001E-2</v>
      </c>
      <c r="RXD575" s="16">
        <v>3.2</v>
      </c>
      <c r="RXE575" s="37">
        <f>RXD575*RXC575</f>
        <v>0.15360000000000001</v>
      </c>
      <c r="RXF575" s="16"/>
      <c r="RXG575" s="37"/>
      <c r="RXH575" s="16"/>
      <c r="RXI575" s="37"/>
      <c r="RXJ575" s="56">
        <f>RXE575+RXG575+RXI575</f>
        <v>0.15360000000000001</v>
      </c>
      <c r="SGT575" s="88"/>
      <c r="SGU575" s="16"/>
      <c r="SGV575" s="18" t="s">
        <v>24</v>
      </c>
      <c r="SGW575" s="16" t="s">
        <v>16</v>
      </c>
      <c r="SGX575" s="39">
        <v>2.4E-2</v>
      </c>
      <c r="SGY575" s="37">
        <f>SGY570*SGX575</f>
        <v>4.8000000000000001E-2</v>
      </c>
      <c r="SGZ575" s="16">
        <v>3.2</v>
      </c>
      <c r="SHA575" s="37">
        <f>SGZ575*SGY575</f>
        <v>0.15360000000000001</v>
      </c>
      <c r="SHB575" s="16"/>
      <c r="SHC575" s="37"/>
      <c r="SHD575" s="16"/>
      <c r="SHE575" s="37"/>
      <c r="SHF575" s="56">
        <f>SHA575+SHC575+SHE575</f>
        <v>0.15360000000000001</v>
      </c>
      <c r="SQP575" s="88"/>
      <c r="SQQ575" s="16"/>
      <c r="SQR575" s="18" t="s">
        <v>24</v>
      </c>
      <c r="SQS575" s="16" t="s">
        <v>16</v>
      </c>
      <c r="SQT575" s="39">
        <v>2.4E-2</v>
      </c>
      <c r="SQU575" s="37">
        <f>SQU570*SQT575</f>
        <v>4.8000000000000001E-2</v>
      </c>
      <c r="SQV575" s="16">
        <v>3.2</v>
      </c>
      <c r="SQW575" s="37">
        <f>SQV575*SQU575</f>
        <v>0.15360000000000001</v>
      </c>
      <c r="SQX575" s="16"/>
      <c r="SQY575" s="37"/>
      <c r="SQZ575" s="16"/>
      <c r="SRA575" s="37"/>
      <c r="SRB575" s="56">
        <f>SQW575+SQY575+SRA575</f>
        <v>0.15360000000000001</v>
      </c>
      <c r="TAL575" s="88"/>
      <c r="TAM575" s="16"/>
      <c r="TAN575" s="18" t="s">
        <v>24</v>
      </c>
      <c r="TAO575" s="16" t="s">
        <v>16</v>
      </c>
      <c r="TAP575" s="39">
        <v>2.4E-2</v>
      </c>
      <c r="TAQ575" s="37">
        <f>TAQ570*TAP575</f>
        <v>4.8000000000000001E-2</v>
      </c>
      <c r="TAR575" s="16">
        <v>3.2</v>
      </c>
      <c r="TAS575" s="37">
        <f>TAR575*TAQ575</f>
        <v>0.15360000000000001</v>
      </c>
      <c r="TAT575" s="16"/>
      <c r="TAU575" s="37"/>
      <c r="TAV575" s="16"/>
      <c r="TAW575" s="37"/>
      <c r="TAX575" s="56">
        <f>TAS575+TAU575+TAW575</f>
        <v>0.15360000000000001</v>
      </c>
      <c r="TKH575" s="88"/>
      <c r="TKI575" s="16"/>
      <c r="TKJ575" s="18" t="s">
        <v>24</v>
      </c>
      <c r="TKK575" s="16" t="s">
        <v>16</v>
      </c>
      <c r="TKL575" s="39">
        <v>2.4E-2</v>
      </c>
      <c r="TKM575" s="37">
        <f>TKM570*TKL575</f>
        <v>4.8000000000000001E-2</v>
      </c>
      <c r="TKN575" s="16">
        <v>3.2</v>
      </c>
      <c r="TKO575" s="37">
        <f>TKN575*TKM575</f>
        <v>0.15360000000000001</v>
      </c>
      <c r="TKP575" s="16"/>
      <c r="TKQ575" s="37"/>
      <c r="TKR575" s="16"/>
      <c r="TKS575" s="37"/>
      <c r="TKT575" s="56">
        <f>TKO575+TKQ575+TKS575</f>
        <v>0.15360000000000001</v>
      </c>
      <c r="TUD575" s="88"/>
      <c r="TUE575" s="16"/>
      <c r="TUF575" s="18" t="s">
        <v>24</v>
      </c>
      <c r="TUG575" s="16" t="s">
        <v>16</v>
      </c>
      <c r="TUH575" s="39">
        <v>2.4E-2</v>
      </c>
      <c r="TUI575" s="37">
        <f>TUI570*TUH575</f>
        <v>4.8000000000000001E-2</v>
      </c>
      <c r="TUJ575" s="16">
        <v>3.2</v>
      </c>
      <c r="TUK575" s="37">
        <f>TUJ575*TUI575</f>
        <v>0.15360000000000001</v>
      </c>
      <c r="TUL575" s="16"/>
      <c r="TUM575" s="37"/>
      <c r="TUN575" s="16"/>
      <c r="TUO575" s="37"/>
      <c r="TUP575" s="56">
        <f>TUK575+TUM575+TUO575</f>
        <v>0.15360000000000001</v>
      </c>
      <c r="UDZ575" s="88"/>
      <c r="UEA575" s="16"/>
      <c r="UEB575" s="18" t="s">
        <v>24</v>
      </c>
      <c r="UEC575" s="16" t="s">
        <v>16</v>
      </c>
      <c r="UED575" s="39">
        <v>2.4E-2</v>
      </c>
      <c r="UEE575" s="37">
        <f>UEE570*UED575</f>
        <v>4.8000000000000001E-2</v>
      </c>
      <c r="UEF575" s="16">
        <v>3.2</v>
      </c>
      <c r="UEG575" s="37">
        <f>UEF575*UEE575</f>
        <v>0.15360000000000001</v>
      </c>
      <c r="UEH575" s="16"/>
      <c r="UEI575" s="37"/>
      <c r="UEJ575" s="16"/>
      <c r="UEK575" s="37"/>
      <c r="UEL575" s="56">
        <f>UEG575+UEI575+UEK575</f>
        <v>0.15360000000000001</v>
      </c>
      <c r="UNV575" s="88"/>
      <c r="UNW575" s="16"/>
      <c r="UNX575" s="18" t="s">
        <v>24</v>
      </c>
      <c r="UNY575" s="16" t="s">
        <v>16</v>
      </c>
      <c r="UNZ575" s="39">
        <v>2.4E-2</v>
      </c>
      <c r="UOA575" s="37">
        <f>UOA570*UNZ575</f>
        <v>4.8000000000000001E-2</v>
      </c>
      <c r="UOB575" s="16">
        <v>3.2</v>
      </c>
      <c r="UOC575" s="37">
        <f>UOB575*UOA575</f>
        <v>0.15360000000000001</v>
      </c>
      <c r="UOD575" s="16"/>
      <c r="UOE575" s="37"/>
      <c r="UOF575" s="16"/>
      <c r="UOG575" s="37"/>
      <c r="UOH575" s="56">
        <f>UOC575+UOE575+UOG575</f>
        <v>0.15360000000000001</v>
      </c>
      <c r="UXR575" s="88"/>
      <c r="UXS575" s="16"/>
      <c r="UXT575" s="18" t="s">
        <v>24</v>
      </c>
      <c r="UXU575" s="16" t="s">
        <v>16</v>
      </c>
      <c r="UXV575" s="39">
        <v>2.4E-2</v>
      </c>
      <c r="UXW575" s="37">
        <f>UXW570*UXV575</f>
        <v>4.8000000000000001E-2</v>
      </c>
      <c r="UXX575" s="16">
        <v>3.2</v>
      </c>
      <c r="UXY575" s="37">
        <f>UXX575*UXW575</f>
        <v>0.15360000000000001</v>
      </c>
      <c r="UXZ575" s="16"/>
      <c r="UYA575" s="37"/>
      <c r="UYB575" s="16"/>
      <c r="UYC575" s="37"/>
      <c r="UYD575" s="56">
        <f>UXY575+UYA575+UYC575</f>
        <v>0.15360000000000001</v>
      </c>
      <c r="VHN575" s="88"/>
      <c r="VHO575" s="16"/>
      <c r="VHP575" s="18" t="s">
        <v>24</v>
      </c>
      <c r="VHQ575" s="16" t="s">
        <v>16</v>
      </c>
      <c r="VHR575" s="39">
        <v>2.4E-2</v>
      </c>
      <c r="VHS575" s="37">
        <f>VHS570*VHR575</f>
        <v>4.8000000000000001E-2</v>
      </c>
      <c r="VHT575" s="16">
        <v>3.2</v>
      </c>
      <c r="VHU575" s="37">
        <f>VHT575*VHS575</f>
        <v>0.15360000000000001</v>
      </c>
      <c r="VHV575" s="16"/>
      <c r="VHW575" s="37"/>
      <c r="VHX575" s="16"/>
      <c r="VHY575" s="37"/>
      <c r="VHZ575" s="56">
        <f>VHU575+VHW575+VHY575</f>
        <v>0.15360000000000001</v>
      </c>
      <c r="VRJ575" s="88"/>
      <c r="VRK575" s="16"/>
      <c r="VRL575" s="18" t="s">
        <v>24</v>
      </c>
      <c r="VRM575" s="16" t="s">
        <v>16</v>
      </c>
      <c r="VRN575" s="39">
        <v>2.4E-2</v>
      </c>
      <c r="VRO575" s="37">
        <f>VRO570*VRN575</f>
        <v>4.8000000000000001E-2</v>
      </c>
      <c r="VRP575" s="16">
        <v>3.2</v>
      </c>
      <c r="VRQ575" s="37">
        <f>VRP575*VRO575</f>
        <v>0.15360000000000001</v>
      </c>
      <c r="VRR575" s="16"/>
      <c r="VRS575" s="37"/>
      <c r="VRT575" s="16"/>
      <c r="VRU575" s="37"/>
      <c r="VRV575" s="56">
        <f>VRQ575+VRS575+VRU575</f>
        <v>0.15360000000000001</v>
      </c>
      <c r="WBF575" s="88"/>
      <c r="WBG575" s="16"/>
      <c r="WBH575" s="18" t="s">
        <v>24</v>
      </c>
      <c r="WBI575" s="16" t="s">
        <v>16</v>
      </c>
      <c r="WBJ575" s="39">
        <v>2.4E-2</v>
      </c>
      <c r="WBK575" s="37">
        <f>WBK570*WBJ575</f>
        <v>4.8000000000000001E-2</v>
      </c>
      <c r="WBL575" s="16">
        <v>3.2</v>
      </c>
      <c r="WBM575" s="37">
        <f>WBL575*WBK575</f>
        <v>0.15360000000000001</v>
      </c>
      <c r="WBN575" s="16"/>
      <c r="WBO575" s="37"/>
      <c r="WBP575" s="16"/>
      <c r="WBQ575" s="37"/>
      <c r="WBR575" s="56">
        <f>WBM575+WBO575+WBQ575</f>
        <v>0.15360000000000001</v>
      </c>
      <c r="WLB575" s="88"/>
      <c r="WLC575" s="16"/>
      <c r="WLD575" s="18" t="s">
        <v>24</v>
      </c>
      <c r="WLE575" s="16" t="s">
        <v>16</v>
      </c>
      <c r="WLF575" s="39">
        <v>2.4E-2</v>
      </c>
      <c r="WLG575" s="37">
        <f>WLG570*WLF575</f>
        <v>4.8000000000000001E-2</v>
      </c>
      <c r="WLH575" s="16">
        <v>3.2</v>
      </c>
      <c r="WLI575" s="37">
        <f>WLH575*WLG575</f>
        <v>0.15360000000000001</v>
      </c>
      <c r="WLJ575" s="16"/>
      <c r="WLK575" s="37"/>
      <c r="WLL575" s="16"/>
      <c r="WLM575" s="37"/>
      <c r="WLN575" s="56">
        <f>WLI575+WLK575+WLM575</f>
        <v>0.15360000000000001</v>
      </c>
      <c r="WUX575" s="88"/>
      <c r="WUY575" s="16"/>
      <c r="WUZ575" s="18" t="s">
        <v>24</v>
      </c>
      <c r="WVA575" s="16" t="s">
        <v>16</v>
      </c>
      <c r="WVB575" s="39">
        <v>2.4E-2</v>
      </c>
      <c r="WVC575" s="37">
        <f>WVC570*WVB575</f>
        <v>4.8000000000000001E-2</v>
      </c>
      <c r="WVD575" s="16">
        <v>3.2</v>
      </c>
      <c r="WVE575" s="37">
        <f>WVD575*WVC575</f>
        <v>0.15360000000000001</v>
      </c>
      <c r="WVF575" s="16"/>
      <c r="WVG575" s="37"/>
      <c r="WVH575" s="16"/>
      <c r="WVI575" s="37"/>
      <c r="WVJ575" s="56">
        <f>WVE575+WVG575+WVI575</f>
        <v>0.15360000000000001</v>
      </c>
    </row>
    <row r="576" spans="1:16131" s="38" customFormat="1" x14ac:dyDescent="0.25">
      <c r="A576" s="36" t="s">
        <v>184</v>
      </c>
      <c r="B576" s="55" t="s">
        <v>92</v>
      </c>
      <c r="C576" s="16" t="s">
        <v>26</v>
      </c>
      <c r="D576" s="120">
        <v>1</v>
      </c>
      <c r="E576" s="112"/>
      <c r="F576" s="112"/>
      <c r="G576" s="112"/>
      <c r="H576" s="112"/>
      <c r="I576" s="112"/>
      <c r="J576" s="112"/>
      <c r="K576" s="118"/>
      <c r="L576" s="11" t="s">
        <v>211</v>
      </c>
      <c r="IK576" s="88">
        <v>18</v>
      </c>
      <c r="IL576" s="54" t="s">
        <v>47</v>
      </c>
      <c r="IM576" s="55" t="s">
        <v>48</v>
      </c>
      <c r="IN576" s="16" t="s">
        <v>26</v>
      </c>
      <c r="IO576" s="16"/>
      <c r="IP576" s="72">
        <v>22</v>
      </c>
      <c r="IQ576" s="16"/>
      <c r="IR576" s="37"/>
      <c r="IS576" s="16"/>
      <c r="IT576" s="37"/>
      <c r="IU576" s="16"/>
      <c r="IV576" s="37"/>
      <c r="IW576" s="56"/>
      <c r="SG576" s="88">
        <v>18</v>
      </c>
      <c r="SH576" s="54" t="s">
        <v>47</v>
      </c>
      <c r="SI576" s="55" t="s">
        <v>48</v>
      </c>
      <c r="SJ576" s="16" t="s">
        <v>26</v>
      </c>
      <c r="SK576" s="16"/>
      <c r="SL576" s="72">
        <v>22</v>
      </c>
      <c r="SM576" s="16"/>
      <c r="SN576" s="37"/>
      <c r="SO576" s="16"/>
      <c r="SP576" s="37"/>
      <c r="SQ576" s="16"/>
      <c r="SR576" s="37"/>
      <c r="SS576" s="56"/>
      <c r="ACC576" s="88">
        <v>18</v>
      </c>
      <c r="ACD576" s="54" t="s">
        <v>47</v>
      </c>
      <c r="ACE576" s="55" t="s">
        <v>48</v>
      </c>
      <c r="ACF576" s="16" t="s">
        <v>26</v>
      </c>
      <c r="ACG576" s="16"/>
      <c r="ACH576" s="72">
        <v>22</v>
      </c>
      <c r="ACI576" s="16"/>
      <c r="ACJ576" s="37"/>
      <c r="ACK576" s="16"/>
      <c r="ACL576" s="37"/>
      <c r="ACM576" s="16"/>
      <c r="ACN576" s="37"/>
      <c r="ACO576" s="56"/>
      <c r="ALY576" s="88">
        <v>18</v>
      </c>
      <c r="ALZ576" s="54" t="s">
        <v>47</v>
      </c>
      <c r="AMA576" s="55" t="s">
        <v>48</v>
      </c>
      <c r="AMB576" s="16" t="s">
        <v>26</v>
      </c>
      <c r="AMC576" s="16"/>
      <c r="AMD576" s="72">
        <v>22</v>
      </c>
      <c r="AME576" s="16"/>
      <c r="AMF576" s="37"/>
      <c r="AMG576" s="16"/>
      <c r="AMH576" s="37"/>
      <c r="AMI576" s="16"/>
      <c r="AMJ576" s="37"/>
      <c r="AMK576" s="56"/>
      <c r="AVU576" s="88">
        <v>18</v>
      </c>
      <c r="AVV576" s="54" t="s">
        <v>47</v>
      </c>
      <c r="AVW576" s="55" t="s">
        <v>48</v>
      </c>
      <c r="AVX576" s="16" t="s">
        <v>26</v>
      </c>
      <c r="AVY576" s="16"/>
      <c r="AVZ576" s="72">
        <v>22</v>
      </c>
      <c r="AWA576" s="16"/>
      <c r="AWB576" s="37"/>
      <c r="AWC576" s="16"/>
      <c r="AWD576" s="37"/>
      <c r="AWE576" s="16"/>
      <c r="AWF576" s="37"/>
      <c r="AWG576" s="56"/>
      <c r="BFQ576" s="88">
        <v>18</v>
      </c>
      <c r="BFR576" s="54" t="s">
        <v>47</v>
      </c>
      <c r="BFS576" s="55" t="s">
        <v>48</v>
      </c>
      <c r="BFT576" s="16" t="s">
        <v>26</v>
      </c>
      <c r="BFU576" s="16"/>
      <c r="BFV576" s="72">
        <v>22</v>
      </c>
      <c r="BFW576" s="16"/>
      <c r="BFX576" s="37"/>
      <c r="BFY576" s="16"/>
      <c r="BFZ576" s="37"/>
      <c r="BGA576" s="16"/>
      <c r="BGB576" s="37"/>
      <c r="BGC576" s="56"/>
      <c r="BPM576" s="88">
        <v>18</v>
      </c>
      <c r="BPN576" s="54" t="s">
        <v>47</v>
      </c>
      <c r="BPO576" s="55" t="s">
        <v>48</v>
      </c>
      <c r="BPP576" s="16" t="s">
        <v>26</v>
      </c>
      <c r="BPQ576" s="16"/>
      <c r="BPR576" s="72">
        <v>22</v>
      </c>
      <c r="BPS576" s="16"/>
      <c r="BPT576" s="37"/>
      <c r="BPU576" s="16"/>
      <c r="BPV576" s="37"/>
      <c r="BPW576" s="16"/>
      <c r="BPX576" s="37"/>
      <c r="BPY576" s="56"/>
      <c r="BZI576" s="88">
        <v>18</v>
      </c>
      <c r="BZJ576" s="54" t="s">
        <v>47</v>
      </c>
      <c r="BZK576" s="55" t="s">
        <v>48</v>
      </c>
      <c r="BZL576" s="16" t="s">
        <v>26</v>
      </c>
      <c r="BZM576" s="16"/>
      <c r="BZN576" s="72">
        <v>22</v>
      </c>
      <c r="BZO576" s="16"/>
      <c r="BZP576" s="37"/>
      <c r="BZQ576" s="16"/>
      <c r="BZR576" s="37"/>
      <c r="BZS576" s="16"/>
      <c r="BZT576" s="37"/>
      <c r="BZU576" s="56"/>
      <c r="CJE576" s="88">
        <v>18</v>
      </c>
      <c r="CJF576" s="54" t="s">
        <v>47</v>
      </c>
      <c r="CJG576" s="55" t="s">
        <v>48</v>
      </c>
      <c r="CJH576" s="16" t="s">
        <v>26</v>
      </c>
      <c r="CJI576" s="16"/>
      <c r="CJJ576" s="72">
        <v>22</v>
      </c>
      <c r="CJK576" s="16"/>
      <c r="CJL576" s="37"/>
      <c r="CJM576" s="16"/>
      <c r="CJN576" s="37"/>
      <c r="CJO576" s="16"/>
      <c r="CJP576" s="37"/>
      <c r="CJQ576" s="56"/>
      <c r="CTA576" s="88">
        <v>18</v>
      </c>
      <c r="CTB576" s="54" t="s">
        <v>47</v>
      </c>
      <c r="CTC576" s="55" t="s">
        <v>48</v>
      </c>
      <c r="CTD576" s="16" t="s">
        <v>26</v>
      </c>
      <c r="CTE576" s="16"/>
      <c r="CTF576" s="72">
        <v>22</v>
      </c>
      <c r="CTG576" s="16"/>
      <c r="CTH576" s="37"/>
      <c r="CTI576" s="16"/>
      <c r="CTJ576" s="37"/>
      <c r="CTK576" s="16"/>
      <c r="CTL576" s="37"/>
      <c r="CTM576" s="56"/>
      <c r="DCW576" s="88">
        <v>18</v>
      </c>
      <c r="DCX576" s="54" t="s">
        <v>47</v>
      </c>
      <c r="DCY576" s="55" t="s">
        <v>48</v>
      </c>
      <c r="DCZ576" s="16" t="s">
        <v>26</v>
      </c>
      <c r="DDA576" s="16"/>
      <c r="DDB576" s="72">
        <v>22</v>
      </c>
      <c r="DDC576" s="16"/>
      <c r="DDD576" s="37"/>
      <c r="DDE576" s="16"/>
      <c r="DDF576" s="37"/>
      <c r="DDG576" s="16"/>
      <c r="DDH576" s="37"/>
      <c r="DDI576" s="56"/>
      <c r="DMS576" s="88">
        <v>18</v>
      </c>
      <c r="DMT576" s="54" t="s">
        <v>47</v>
      </c>
      <c r="DMU576" s="55" t="s">
        <v>48</v>
      </c>
      <c r="DMV576" s="16" t="s">
        <v>26</v>
      </c>
      <c r="DMW576" s="16"/>
      <c r="DMX576" s="72">
        <v>22</v>
      </c>
      <c r="DMY576" s="16"/>
      <c r="DMZ576" s="37"/>
      <c r="DNA576" s="16"/>
      <c r="DNB576" s="37"/>
      <c r="DNC576" s="16"/>
      <c r="DND576" s="37"/>
      <c r="DNE576" s="56"/>
      <c r="DWO576" s="88">
        <v>18</v>
      </c>
      <c r="DWP576" s="54" t="s">
        <v>47</v>
      </c>
      <c r="DWQ576" s="55" t="s">
        <v>48</v>
      </c>
      <c r="DWR576" s="16" t="s">
        <v>26</v>
      </c>
      <c r="DWS576" s="16"/>
      <c r="DWT576" s="72">
        <v>22</v>
      </c>
      <c r="DWU576" s="16"/>
      <c r="DWV576" s="37"/>
      <c r="DWW576" s="16"/>
      <c r="DWX576" s="37"/>
      <c r="DWY576" s="16"/>
      <c r="DWZ576" s="37"/>
      <c r="DXA576" s="56"/>
      <c r="EGK576" s="88">
        <v>18</v>
      </c>
      <c r="EGL576" s="54" t="s">
        <v>47</v>
      </c>
      <c r="EGM576" s="55" t="s">
        <v>48</v>
      </c>
      <c r="EGN576" s="16" t="s">
        <v>26</v>
      </c>
      <c r="EGO576" s="16"/>
      <c r="EGP576" s="72">
        <v>22</v>
      </c>
      <c r="EGQ576" s="16"/>
      <c r="EGR576" s="37"/>
      <c r="EGS576" s="16"/>
      <c r="EGT576" s="37"/>
      <c r="EGU576" s="16"/>
      <c r="EGV576" s="37"/>
      <c r="EGW576" s="56"/>
      <c r="EQG576" s="88">
        <v>18</v>
      </c>
      <c r="EQH576" s="54" t="s">
        <v>47</v>
      </c>
      <c r="EQI576" s="55" t="s">
        <v>48</v>
      </c>
      <c r="EQJ576" s="16" t="s">
        <v>26</v>
      </c>
      <c r="EQK576" s="16"/>
      <c r="EQL576" s="72">
        <v>22</v>
      </c>
      <c r="EQM576" s="16"/>
      <c r="EQN576" s="37"/>
      <c r="EQO576" s="16"/>
      <c r="EQP576" s="37"/>
      <c r="EQQ576" s="16"/>
      <c r="EQR576" s="37"/>
      <c r="EQS576" s="56"/>
      <c r="FAC576" s="88">
        <v>18</v>
      </c>
      <c r="FAD576" s="54" t="s">
        <v>47</v>
      </c>
      <c r="FAE576" s="55" t="s">
        <v>48</v>
      </c>
      <c r="FAF576" s="16" t="s">
        <v>26</v>
      </c>
      <c r="FAG576" s="16"/>
      <c r="FAH576" s="72">
        <v>22</v>
      </c>
      <c r="FAI576" s="16"/>
      <c r="FAJ576" s="37"/>
      <c r="FAK576" s="16"/>
      <c r="FAL576" s="37"/>
      <c r="FAM576" s="16"/>
      <c r="FAN576" s="37"/>
      <c r="FAO576" s="56"/>
      <c r="FJY576" s="88">
        <v>18</v>
      </c>
      <c r="FJZ576" s="54" t="s">
        <v>47</v>
      </c>
      <c r="FKA576" s="55" t="s">
        <v>48</v>
      </c>
      <c r="FKB576" s="16" t="s">
        <v>26</v>
      </c>
      <c r="FKC576" s="16"/>
      <c r="FKD576" s="72">
        <v>22</v>
      </c>
      <c r="FKE576" s="16"/>
      <c r="FKF576" s="37"/>
      <c r="FKG576" s="16"/>
      <c r="FKH576" s="37"/>
      <c r="FKI576" s="16"/>
      <c r="FKJ576" s="37"/>
      <c r="FKK576" s="56"/>
      <c r="FTU576" s="88">
        <v>18</v>
      </c>
      <c r="FTV576" s="54" t="s">
        <v>47</v>
      </c>
      <c r="FTW576" s="55" t="s">
        <v>48</v>
      </c>
      <c r="FTX576" s="16" t="s">
        <v>26</v>
      </c>
      <c r="FTY576" s="16"/>
      <c r="FTZ576" s="72">
        <v>22</v>
      </c>
      <c r="FUA576" s="16"/>
      <c r="FUB576" s="37"/>
      <c r="FUC576" s="16"/>
      <c r="FUD576" s="37"/>
      <c r="FUE576" s="16"/>
      <c r="FUF576" s="37"/>
      <c r="FUG576" s="56"/>
      <c r="GDQ576" s="88">
        <v>18</v>
      </c>
      <c r="GDR576" s="54" t="s">
        <v>47</v>
      </c>
      <c r="GDS576" s="55" t="s">
        <v>48</v>
      </c>
      <c r="GDT576" s="16" t="s">
        <v>26</v>
      </c>
      <c r="GDU576" s="16"/>
      <c r="GDV576" s="72">
        <v>22</v>
      </c>
      <c r="GDW576" s="16"/>
      <c r="GDX576" s="37"/>
      <c r="GDY576" s="16"/>
      <c r="GDZ576" s="37"/>
      <c r="GEA576" s="16"/>
      <c r="GEB576" s="37"/>
      <c r="GEC576" s="56"/>
      <c r="GNM576" s="88">
        <v>18</v>
      </c>
      <c r="GNN576" s="54" t="s">
        <v>47</v>
      </c>
      <c r="GNO576" s="55" t="s">
        <v>48</v>
      </c>
      <c r="GNP576" s="16" t="s">
        <v>26</v>
      </c>
      <c r="GNQ576" s="16"/>
      <c r="GNR576" s="72">
        <v>22</v>
      </c>
      <c r="GNS576" s="16"/>
      <c r="GNT576" s="37"/>
      <c r="GNU576" s="16"/>
      <c r="GNV576" s="37"/>
      <c r="GNW576" s="16"/>
      <c r="GNX576" s="37"/>
      <c r="GNY576" s="56"/>
      <c r="GXI576" s="88">
        <v>18</v>
      </c>
      <c r="GXJ576" s="54" t="s">
        <v>47</v>
      </c>
      <c r="GXK576" s="55" t="s">
        <v>48</v>
      </c>
      <c r="GXL576" s="16" t="s">
        <v>26</v>
      </c>
      <c r="GXM576" s="16"/>
      <c r="GXN576" s="72">
        <v>22</v>
      </c>
      <c r="GXO576" s="16"/>
      <c r="GXP576" s="37"/>
      <c r="GXQ576" s="16"/>
      <c r="GXR576" s="37"/>
      <c r="GXS576" s="16"/>
      <c r="GXT576" s="37"/>
      <c r="GXU576" s="56"/>
      <c r="HHE576" s="88">
        <v>18</v>
      </c>
      <c r="HHF576" s="54" t="s">
        <v>47</v>
      </c>
      <c r="HHG576" s="55" t="s">
        <v>48</v>
      </c>
      <c r="HHH576" s="16" t="s">
        <v>26</v>
      </c>
      <c r="HHI576" s="16"/>
      <c r="HHJ576" s="72">
        <v>22</v>
      </c>
      <c r="HHK576" s="16"/>
      <c r="HHL576" s="37"/>
      <c r="HHM576" s="16"/>
      <c r="HHN576" s="37"/>
      <c r="HHO576" s="16"/>
      <c r="HHP576" s="37"/>
      <c r="HHQ576" s="56"/>
      <c r="HRA576" s="88">
        <v>18</v>
      </c>
      <c r="HRB576" s="54" t="s">
        <v>47</v>
      </c>
      <c r="HRC576" s="55" t="s">
        <v>48</v>
      </c>
      <c r="HRD576" s="16" t="s">
        <v>26</v>
      </c>
      <c r="HRE576" s="16"/>
      <c r="HRF576" s="72">
        <v>22</v>
      </c>
      <c r="HRG576" s="16"/>
      <c r="HRH576" s="37"/>
      <c r="HRI576" s="16"/>
      <c r="HRJ576" s="37"/>
      <c r="HRK576" s="16"/>
      <c r="HRL576" s="37"/>
      <c r="HRM576" s="56"/>
      <c r="IAW576" s="88">
        <v>18</v>
      </c>
      <c r="IAX576" s="54" t="s">
        <v>47</v>
      </c>
      <c r="IAY576" s="55" t="s">
        <v>48</v>
      </c>
      <c r="IAZ576" s="16" t="s">
        <v>26</v>
      </c>
      <c r="IBA576" s="16"/>
      <c r="IBB576" s="72">
        <v>22</v>
      </c>
      <c r="IBC576" s="16"/>
      <c r="IBD576" s="37"/>
      <c r="IBE576" s="16"/>
      <c r="IBF576" s="37"/>
      <c r="IBG576" s="16"/>
      <c r="IBH576" s="37"/>
      <c r="IBI576" s="56"/>
      <c r="IKS576" s="88">
        <v>18</v>
      </c>
      <c r="IKT576" s="54" t="s">
        <v>47</v>
      </c>
      <c r="IKU576" s="55" t="s">
        <v>48</v>
      </c>
      <c r="IKV576" s="16" t="s">
        <v>26</v>
      </c>
      <c r="IKW576" s="16"/>
      <c r="IKX576" s="72">
        <v>22</v>
      </c>
      <c r="IKY576" s="16"/>
      <c r="IKZ576" s="37"/>
      <c r="ILA576" s="16"/>
      <c r="ILB576" s="37"/>
      <c r="ILC576" s="16"/>
      <c r="ILD576" s="37"/>
      <c r="ILE576" s="56"/>
      <c r="IUO576" s="88">
        <v>18</v>
      </c>
      <c r="IUP576" s="54" t="s">
        <v>47</v>
      </c>
      <c r="IUQ576" s="55" t="s">
        <v>48</v>
      </c>
      <c r="IUR576" s="16" t="s">
        <v>26</v>
      </c>
      <c r="IUS576" s="16"/>
      <c r="IUT576" s="72">
        <v>22</v>
      </c>
      <c r="IUU576" s="16"/>
      <c r="IUV576" s="37"/>
      <c r="IUW576" s="16"/>
      <c r="IUX576" s="37"/>
      <c r="IUY576" s="16"/>
      <c r="IUZ576" s="37"/>
      <c r="IVA576" s="56"/>
      <c r="JEK576" s="88">
        <v>18</v>
      </c>
      <c r="JEL576" s="54" t="s">
        <v>47</v>
      </c>
      <c r="JEM576" s="55" t="s">
        <v>48</v>
      </c>
      <c r="JEN576" s="16" t="s">
        <v>26</v>
      </c>
      <c r="JEO576" s="16"/>
      <c r="JEP576" s="72">
        <v>22</v>
      </c>
      <c r="JEQ576" s="16"/>
      <c r="JER576" s="37"/>
      <c r="JES576" s="16"/>
      <c r="JET576" s="37"/>
      <c r="JEU576" s="16"/>
      <c r="JEV576" s="37"/>
      <c r="JEW576" s="56"/>
      <c r="JOG576" s="88">
        <v>18</v>
      </c>
      <c r="JOH576" s="54" t="s">
        <v>47</v>
      </c>
      <c r="JOI576" s="55" t="s">
        <v>48</v>
      </c>
      <c r="JOJ576" s="16" t="s">
        <v>26</v>
      </c>
      <c r="JOK576" s="16"/>
      <c r="JOL576" s="72">
        <v>22</v>
      </c>
      <c r="JOM576" s="16"/>
      <c r="JON576" s="37"/>
      <c r="JOO576" s="16"/>
      <c r="JOP576" s="37"/>
      <c r="JOQ576" s="16"/>
      <c r="JOR576" s="37"/>
      <c r="JOS576" s="56"/>
      <c r="JYC576" s="88">
        <v>18</v>
      </c>
      <c r="JYD576" s="54" t="s">
        <v>47</v>
      </c>
      <c r="JYE576" s="55" t="s">
        <v>48</v>
      </c>
      <c r="JYF576" s="16" t="s">
        <v>26</v>
      </c>
      <c r="JYG576" s="16"/>
      <c r="JYH576" s="72">
        <v>22</v>
      </c>
      <c r="JYI576" s="16"/>
      <c r="JYJ576" s="37"/>
      <c r="JYK576" s="16"/>
      <c r="JYL576" s="37"/>
      <c r="JYM576" s="16"/>
      <c r="JYN576" s="37"/>
      <c r="JYO576" s="56"/>
      <c r="KHY576" s="88">
        <v>18</v>
      </c>
      <c r="KHZ576" s="54" t="s">
        <v>47</v>
      </c>
      <c r="KIA576" s="55" t="s">
        <v>48</v>
      </c>
      <c r="KIB576" s="16" t="s">
        <v>26</v>
      </c>
      <c r="KIC576" s="16"/>
      <c r="KID576" s="72">
        <v>22</v>
      </c>
      <c r="KIE576" s="16"/>
      <c r="KIF576" s="37"/>
      <c r="KIG576" s="16"/>
      <c r="KIH576" s="37"/>
      <c r="KII576" s="16"/>
      <c r="KIJ576" s="37"/>
      <c r="KIK576" s="56"/>
      <c r="KRU576" s="88">
        <v>18</v>
      </c>
      <c r="KRV576" s="54" t="s">
        <v>47</v>
      </c>
      <c r="KRW576" s="55" t="s">
        <v>48</v>
      </c>
      <c r="KRX576" s="16" t="s">
        <v>26</v>
      </c>
      <c r="KRY576" s="16"/>
      <c r="KRZ576" s="72">
        <v>22</v>
      </c>
      <c r="KSA576" s="16"/>
      <c r="KSB576" s="37"/>
      <c r="KSC576" s="16"/>
      <c r="KSD576" s="37"/>
      <c r="KSE576" s="16"/>
      <c r="KSF576" s="37"/>
      <c r="KSG576" s="56"/>
      <c r="LBQ576" s="88">
        <v>18</v>
      </c>
      <c r="LBR576" s="54" t="s">
        <v>47</v>
      </c>
      <c r="LBS576" s="55" t="s">
        <v>48</v>
      </c>
      <c r="LBT576" s="16" t="s">
        <v>26</v>
      </c>
      <c r="LBU576" s="16"/>
      <c r="LBV576" s="72">
        <v>22</v>
      </c>
      <c r="LBW576" s="16"/>
      <c r="LBX576" s="37"/>
      <c r="LBY576" s="16"/>
      <c r="LBZ576" s="37"/>
      <c r="LCA576" s="16"/>
      <c r="LCB576" s="37"/>
      <c r="LCC576" s="56"/>
      <c r="LLM576" s="88">
        <v>18</v>
      </c>
      <c r="LLN576" s="54" t="s">
        <v>47</v>
      </c>
      <c r="LLO576" s="55" t="s">
        <v>48</v>
      </c>
      <c r="LLP576" s="16" t="s">
        <v>26</v>
      </c>
      <c r="LLQ576" s="16"/>
      <c r="LLR576" s="72">
        <v>22</v>
      </c>
      <c r="LLS576" s="16"/>
      <c r="LLT576" s="37"/>
      <c r="LLU576" s="16"/>
      <c r="LLV576" s="37"/>
      <c r="LLW576" s="16"/>
      <c r="LLX576" s="37"/>
      <c r="LLY576" s="56"/>
      <c r="LVI576" s="88">
        <v>18</v>
      </c>
      <c r="LVJ576" s="54" t="s">
        <v>47</v>
      </c>
      <c r="LVK576" s="55" t="s">
        <v>48</v>
      </c>
      <c r="LVL576" s="16" t="s">
        <v>26</v>
      </c>
      <c r="LVM576" s="16"/>
      <c r="LVN576" s="72">
        <v>22</v>
      </c>
      <c r="LVO576" s="16"/>
      <c r="LVP576" s="37"/>
      <c r="LVQ576" s="16"/>
      <c r="LVR576" s="37"/>
      <c r="LVS576" s="16"/>
      <c r="LVT576" s="37"/>
      <c r="LVU576" s="56"/>
      <c r="MFE576" s="88">
        <v>18</v>
      </c>
      <c r="MFF576" s="54" t="s">
        <v>47</v>
      </c>
      <c r="MFG576" s="55" t="s">
        <v>48</v>
      </c>
      <c r="MFH576" s="16" t="s">
        <v>26</v>
      </c>
      <c r="MFI576" s="16"/>
      <c r="MFJ576" s="72">
        <v>22</v>
      </c>
      <c r="MFK576" s="16"/>
      <c r="MFL576" s="37"/>
      <c r="MFM576" s="16"/>
      <c r="MFN576" s="37"/>
      <c r="MFO576" s="16"/>
      <c r="MFP576" s="37"/>
      <c r="MFQ576" s="56"/>
      <c r="MPA576" s="88">
        <v>18</v>
      </c>
      <c r="MPB576" s="54" t="s">
        <v>47</v>
      </c>
      <c r="MPC576" s="55" t="s">
        <v>48</v>
      </c>
      <c r="MPD576" s="16" t="s">
        <v>26</v>
      </c>
      <c r="MPE576" s="16"/>
      <c r="MPF576" s="72">
        <v>22</v>
      </c>
      <c r="MPG576" s="16"/>
      <c r="MPH576" s="37"/>
      <c r="MPI576" s="16"/>
      <c r="MPJ576" s="37"/>
      <c r="MPK576" s="16"/>
      <c r="MPL576" s="37"/>
      <c r="MPM576" s="56"/>
      <c r="MYW576" s="88">
        <v>18</v>
      </c>
      <c r="MYX576" s="54" t="s">
        <v>47</v>
      </c>
      <c r="MYY576" s="55" t="s">
        <v>48</v>
      </c>
      <c r="MYZ576" s="16" t="s">
        <v>26</v>
      </c>
      <c r="MZA576" s="16"/>
      <c r="MZB576" s="72">
        <v>22</v>
      </c>
      <c r="MZC576" s="16"/>
      <c r="MZD576" s="37"/>
      <c r="MZE576" s="16"/>
      <c r="MZF576" s="37"/>
      <c r="MZG576" s="16"/>
      <c r="MZH576" s="37"/>
      <c r="MZI576" s="56"/>
      <c r="NIS576" s="88">
        <v>18</v>
      </c>
      <c r="NIT576" s="54" t="s">
        <v>47</v>
      </c>
      <c r="NIU576" s="55" t="s">
        <v>48</v>
      </c>
      <c r="NIV576" s="16" t="s">
        <v>26</v>
      </c>
      <c r="NIW576" s="16"/>
      <c r="NIX576" s="72">
        <v>22</v>
      </c>
      <c r="NIY576" s="16"/>
      <c r="NIZ576" s="37"/>
      <c r="NJA576" s="16"/>
      <c r="NJB576" s="37"/>
      <c r="NJC576" s="16"/>
      <c r="NJD576" s="37"/>
      <c r="NJE576" s="56"/>
      <c r="NSO576" s="88">
        <v>18</v>
      </c>
      <c r="NSP576" s="54" t="s">
        <v>47</v>
      </c>
      <c r="NSQ576" s="55" t="s">
        <v>48</v>
      </c>
      <c r="NSR576" s="16" t="s">
        <v>26</v>
      </c>
      <c r="NSS576" s="16"/>
      <c r="NST576" s="72">
        <v>22</v>
      </c>
      <c r="NSU576" s="16"/>
      <c r="NSV576" s="37"/>
      <c r="NSW576" s="16"/>
      <c r="NSX576" s="37"/>
      <c r="NSY576" s="16"/>
      <c r="NSZ576" s="37"/>
      <c r="NTA576" s="56"/>
      <c r="OCK576" s="88">
        <v>18</v>
      </c>
      <c r="OCL576" s="54" t="s">
        <v>47</v>
      </c>
      <c r="OCM576" s="55" t="s">
        <v>48</v>
      </c>
      <c r="OCN576" s="16" t="s">
        <v>26</v>
      </c>
      <c r="OCO576" s="16"/>
      <c r="OCP576" s="72">
        <v>22</v>
      </c>
      <c r="OCQ576" s="16"/>
      <c r="OCR576" s="37"/>
      <c r="OCS576" s="16"/>
      <c r="OCT576" s="37"/>
      <c r="OCU576" s="16"/>
      <c r="OCV576" s="37"/>
      <c r="OCW576" s="56"/>
      <c r="OMG576" s="88">
        <v>18</v>
      </c>
      <c r="OMH576" s="54" t="s">
        <v>47</v>
      </c>
      <c r="OMI576" s="55" t="s">
        <v>48</v>
      </c>
      <c r="OMJ576" s="16" t="s">
        <v>26</v>
      </c>
      <c r="OMK576" s="16"/>
      <c r="OML576" s="72">
        <v>22</v>
      </c>
      <c r="OMM576" s="16"/>
      <c r="OMN576" s="37"/>
      <c r="OMO576" s="16"/>
      <c r="OMP576" s="37"/>
      <c r="OMQ576" s="16"/>
      <c r="OMR576" s="37"/>
      <c r="OMS576" s="56"/>
      <c r="OWC576" s="88">
        <v>18</v>
      </c>
      <c r="OWD576" s="54" t="s">
        <v>47</v>
      </c>
      <c r="OWE576" s="55" t="s">
        <v>48</v>
      </c>
      <c r="OWF576" s="16" t="s">
        <v>26</v>
      </c>
      <c r="OWG576" s="16"/>
      <c r="OWH576" s="72">
        <v>22</v>
      </c>
      <c r="OWI576" s="16"/>
      <c r="OWJ576" s="37"/>
      <c r="OWK576" s="16"/>
      <c r="OWL576" s="37"/>
      <c r="OWM576" s="16"/>
      <c r="OWN576" s="37"/>
      <c r="OWO576" s="56"/>
      <c r="PFY576" s="88">
        <v>18</v>
      </c>
      <c r="PFZ576" s="54" t="s">
        <v>47</v>
      </c>
      <c r="PGA576" s="55" t="s">
        <v>48</v>
      </c>
      <c r="PGB576" s="16" t="s">
        <v>26</v>
      </c>
      <c r="PGC576" s="16"/>
      <c r="PGD576" s="72">
        <v>22</v>
      </c>
      <c r="PGE576" s="16"/>
      <c r="PGF576" s="37"/>
      <c r="PGG576" s="16"/>
      <c r="PGH576" s="37"/>
      <c r="PGI576" s="16"/>
      <c r="PGJ576" s="37"/>
      <c r="PGK576" s="56"/>
      <c r="PPU576" s="88">
        <v>18</v>
      </c>
      <c r="PPV576" s="54" t="s">
        <v>47</v>
      </c>
      <c r="PPW576" s="55" t="s">
        <v>48</v>
      </c>
      <c r="PPX576" s="16" t="s">
        <v>26</v>
      </c>
      <c r="PPY576" s="16"/>
      <c r="PPZ576" s="72">
        <v>22</v>
      </c>
      <c r="PQA576" s="16"/>
      <c r="PQB576" s="37"/>
      <c r="PQC576" s="16"/>
      <c r="PQD576" s="37"/>
      <c r="PQE576" s="16"/>
      <c r="PQF576" s="37"/>
      <c r="PQG576" s="56"/>
      <c r="PZQ576" s="88">
        <v>18</v>
      </c>
      <c r="PZR576" s="54" t="s">
        <v>47</v>
      </c>
      <c r="PZS576" s="55" t="s">
        <v>48</v>
      </c>
      <c r="PZT576" s="16" t="s">
        <v>26</v>
      </c>
      <c r="PZU576" s="16"/>
      <c r="PZV576" s="72">
        <v>22</v>
      </c>
      <c r="PZW576" s="16"/>
      <c r="PZX576" s="37"/>
      <c r="PZY576" s="16"/>
      <c r="PZZ576" s="37"/>
      <c r="QAA576" s="16"/>
      <c r="QAB576" s="37"/>
      <c r="QAC576" s="56"/>
      <c r="QJM576" s="88">
        <v>18</v>
      </c>
      <c r="QJN576" s="54" t="s">
        <v>47</v>
      </c>
      <c r="QJO576" s="55" t="s">
        <v>48</v>
      </c>
      <c r="QJP576" s="16" t="s">
        <v>26</v>
      </c>
      <c r="QJQ576" s="16"/>
      <c r="QJR576" s="72">
        <v>22</v>
      </c>
      <c r="QJS576" s="16"/>
      <c r="QJT576" s="37"/>
      <c r="QJU576" s="16"/>
      <c r="QJV576" s="37"/>
      <c r="QJW576" s="16"/>
      <c r="QJX576" s="37"/>
      <c r="QJY576" s="56"/>
      <c r="QTI576" s="88">
        <v>18</v>
      </c>
      <c r="QTJ576" s="54" t="s">
        <v>47</v>
      </c>
      <c r="QTK576" s="55" t="s">
        <v>48</v>
      </c>
      <c r="QTL576" s="16" t="s">
        <v>26</v>
      </c>
      <c r="QTM576" s="16"/>
      <c r="QTN576" s="72">
        <v>22</v>
      </c>
      <c r="QTO576" s="16"/>
      <c r="QTP576" s="37"/>
      <c r="QTQ576" s="16"/>
      <c r="QTR576" s="37"/>
      <c r="QTS576" s="16"/>
      <c r="QTT576" s="37"/>
      <c r="QTU576" s="56"/>
      <c r="RDE576" s="88">
        <v>18</v>
      </c>
      <c r="RDF576" s="54" t="s">
        <v>47</v>
      </c>
      <c r="RDG576" s="55" t="s">
        <v>48</v>
      </c>
      <c r="RDH576" s="16" t="s">
        <v>26</v>
      </c>
      <c r="RDI576" s="16"/>
      <c r="RDJ576" s="72">
        <v>22</v>
      </c>
      <c r="RDK576" s="16"/>
      <c r="RDL576" s="37"/>
      <c r="RDM576" s="16"/>
      <c r="RDN576" s="37"/>
      <c r="RDO576" s="16"/>
      <c r="RDP576" s="37"/>
      <c r="RDQ576" s="56"/>
      <c r="RNA576" s="88">
        <v>18</v>
      </c>
      <c r="RNB576" s="54" t="s">
        <v>47</v>
      </c>
      <c r="RNC576" s="55" t="s">
        <v>48</v>
      </c>
      <c r="RND576" s="16" t="s">
        <v>26</v>
      </c>
      <c r="RNE576" s="16"/>
      <c r="RNF576" s="72">
        <v>22</v>
      </c>
      <c r="RNG576" s="16"/>
      <c r="RNH576" s="37"/>
      <c r="RNI576" s="16"/>
      <c r="RNJ576" s="37"/>
      <c r="RNK576" s="16"/>
      <c r="RNL576" s="37"/>
      <c r="RNM576" s="56"/>
      <c r="RWW576" s="88">
        <v>18</v>
      </c>
      <c r="RWX576" s="54" t="s">
        <v>47</v>
      </c>
      <c r="RWY576" s="55" t="s">
        <v>48</v>
      </c>
      <c r="RWZ576" s="16" t="s">
        <v>26</v>
      </c>
      <c r="RXA576" s="16"/>
      <c r="RXB576" s="72">
        <v>22</v>
      </c>
      <c r="RXC576" s="16"/>
      <c r="RXD576" s="37"/>
      <c r="RXE576" s="16"/>
      <c r="RXF576" s="37"/>
      <c r="RXG576" s="16"/>
      <c r="RXH576" s="37"/>
      <c r="RXI576" s="56"/>
      <c r="SGS576" s="88">
        <v>18</v>
      </c>
      <c r="SGT576" s="54" t="s">
        <v>47</v>
      </c>
      <c r="SGU576" s="55" t="s">
        <v>48</v>
      </c>
      <c r="SGV576" s="16" t="s">
        <v>26</v>
      </c>
      <c r="SGW576" s="16"/>
      <c r="SGX576" s="72">
        <v>22</v>
      </c>
      <c r="SGY576" s="16"/>
      <c r="SGZ576" s="37"/>
      <c r="SHA576" s="16"/>
      <c r="SHB576" s="37"/>
      <c r="SHC576" s="16"/>
      <c r="SHD576" s="37"/>
      <c r="SHE576" s="56"/>
      <c r="SQO576" s="88">
        <v>18</v>
      </c>
      <c r="SQP576" s="54" t="s">
        <v>47</v>
      </c>
      <c r="SQQ576" s="55" t="s">
        <v>48</v>
      </c>
      <c r="SQR576" s="16" t="s">
        <v>26</v>
      </c>
      <c r="SQS576" s="16"/>
      <c r="SQT576" s="72">
        <v>22</v>
      </c>
      <c r="SQU576" s="16"/>
      <c r="SQV576" s="37"/>
      <c r="SQW576" s="16"/>
      <c r="SQX576" s="37"/>
      <c r="SQY576" s="16"/>
      <c r="SQZ576" s="37"/>
      <c r="SRA576" s="56"/>
      <c r="TAK576" s="88">
        <v>18</v>
      </c>
      <c r="TAL576" s="54" t="s">
        <v>47</v>
      </c>
      <c r="TAM576" s="55" t="s">
        <v>48</v>
      </c>
      <c r="TAN576" s="16" t="s">
        <v>26</v>
      </c>
      <c r="TAO576" s="16"/>
      <c r="TAP576" s="72">
        <v>22</v>
      </c>
      <c r="TAQ576" s="16"/>
      <c r="TAR576" s="37"/>
      <c r="TAS576" s="16"/>
      <c r="TAT576" s="37"/>
      <c r="TAU576" s="16"/>
      <c r="TAV576" s="37"/>
      <c r="TAW576" s="56"/>
      <c r="TKG576" s="88">
        <v>18</v>
      </c>
      <c r="TKH576" s="54" t="s">
        <v>47</v>
      </c>
      <c r="TKI576" s="55" t="s">
        <v>48</v>
      </c>
      <c r="TKJ576" s="16" t="s">
        <v>26</v>
      </c>
      <c r="TKK576" s="16"/>
      <c r="TKL576" s="72">
        <v>22</v>
      </c>
      <c r="TKM576" s="16"/>
      <c r="TKN576" s="37"/>
      <c r="TKO576" s="16"/>
      <c r="TKP576" s="37"/>
      <c r="TKQ576" s="16"/>
      <c r="TKR576" s="37"/>
      <c r="TKS576" s="56"/>
      <c r="TUC576" s="88">
        <v>18</v>
      </c>
      <c r="TUD576" s="54" t="s">
        <v>47</v>
      </c>
      <c r="TUE576" s="55" t="s">
        <v>48</v>
      </c>
      <c r="TUF576" s="16" t="s">
        <v>26</v>
      </c>
      <c r="TUG576" s="16"/>
      <c r="TUH576" s="72">
        <v>22</v>
      </c>
      <c r="TUI576" s="16"/>
      <c r="TUJ576" s="37"/>
      <c r="TUK576" s="16"/>
      <c r="TUL576" s="37"/>
      <c r="TUM576" s="16"/>
      <c r="TUN576" s="37"/>
      <c r="TUO576" s="56"/>
      <c r="UDY576" s="88">
        <v>18</v>
      </c>
      <c r="UDZ576" s="54" t="s">
        <v>47</v>
      </c>
      <c r="UEA576" s="55" t="s">
        <v>48</v>
      </c>
      <c r="UEB576" s="16" t="s">
        <v>26</v>
      </c>
      <c r="UEC576" s="16"/>
      <c r="UED576" s="72">
        <v>22</v>
      </c>
      <c r="UEE576" s="16"/>
      <c r="UEF576" s="37"/>
      <c r="UEG576" s="16"/>
      <c r="UEH576" s="37"/>
      <c r="UEI576" s="16"/>
      <c r="UEJ576" s="37"/>
      <c r="UEK576" s="56"/>
      <c r="UNU576" s="88">
        <v>18</v>
      </c>
      <c r="UNV576" s="54" t="s">
        <v>47</v>
      </c>
      <c r="UNW576" s="55" t="s">
        <v>48</v>
      </c>
      <c r="UNX576" s="16" t="s">
        <v>26</v>
      </c>
      <c r="UNY576" s="16"/>
      <c r="UNZ576" s="72">
        <v>22</v>
      </c>
      <c r="UOA576" s="16"/>
      <c r="UOB576" s="37"/>
      <c r="UOC576" s="16"/>
      <c r="UOD576" s="37"/>
      <c r="UOE576" s="16"/>
      <c r="UOF576" s="37"/>
      <c r="UOG576" s="56"/>
      <c r="UXQ576" s="88">
        <v>18</v>
      </c>
      <c r="UXR576" s="54" t="s">
        <v>47</v>
      </c>
      <c r="UXS576" s="55" t="s">
        <v>48</v>
      </c>
      <c r="UXT576" s="16" t="s">
        <v>26</v>
      </c>
      <c r="UXU576" s="16"/>
      <c r="UXV576" s="72">
        <v>22</v>
      </c>
      <c r="UXW576" s="16"/>
      <c r="UXX576" s="37"/>
      <c r="UXY576" s="16"/>
      <c r="UXZ576" s="37"/>
      <c r="UYA576" s="16"/>
      <c r="UYB576" s="37"/>
      <c r="UYC576" s="56"/>
      <c r="VHM576" s="88">
        <v>18</v>
      </c>
      <c r="VHN576" s="54" t="s">
        <v>47</v>
      </c>
      <c r="VHO576" s="55" t="s">
        <v>48</v>
      </c>
      <c r="VHP576" s="16" t="s">
        <v>26</v>
      </c>
      <c r="VHQ576" s="16"/>
      <c r="VHR576" s="72">
        <v>22</v>
      </c>
      <c r="VHS576" s="16"/>
      <c r="VHT576" s="37"/>
      <c r="VHU576" s="16"/>
      <c r="VHV576" s="37"/>
      <c r="VHW576" s="16"/>
      <c r="VHX576" s="37"/>
      <c r="VHY576" s="56"/>
      <c r="VRI576" s="88">
        <v>18</v>
      </c>
      <c r="VRJ576" s="54" t="s">
        <v>47</v>
      </c>
      <c r="VRK576" s="55" t="s">
        <v>48</v>
      </c>
      <c r="VRL576" s="16" t="s">
        <v>26</v>
      </c>
      <c r="VRM576" s="16"/>
      <c r="VRN576" s="72">
        <v>22</v>
      </c>
      <c r="VRO576" s="16"/>
      <c r="VRP576" s="37"/>
      <c r="VRQ576" s="16"/>
      <c r="VRR576" s="37"/>
      <c r="VRS576" s="16"/>
      <c r="VRT576" s="37"/>
      <c r="VRU576" s="56"/>
      <c r="WBE576" s="88">
        <v>18</v>
      </c>
      <c r="WBF576" s="54" t="s">
        <v>47</v>
      </c>
      <c r="WBG576" s="55" t="s">
        <v>48</v>
      </c>
      <c r="WBH576" s="16" t="s">
        <v>26</v>
      </c>
      <c r="WBI576" s="16"/>
      <c r="WBJ576" s="72">
        <v>22</v>
      </c>
      <c r="WBK576" s="16"/>
      <c r="WBL576" s="37"/>
      <c r="WBM576" s="16"/>
      <c r="WBN576" s="37"/>
      <c r="WBO576" s="16"/>
      <c r="WBP576" s="37"/>
      <c r="WBQ576" s="56"/>
      <c r="WLA576" s="88">
        <v>18</v>
      </c>
      <c r="WLB576" s="54" t="s">
        <v>47</v>
      </c>
      <c r="WLC576" s="55" t="s">
        <v>48</v>
      </c>
      <c r="WLD576" s="16" t="s">
        <v>26</v>
      </c>
      <c r="WLE576" s="16"/>
      <c r="WLF576" s="72">
        <v>22</v>
      </c>
      <c r="WLG576" s="16"/>
      <c r="WLH576" s="37"/>
      <c r="WLI576" s="16"/>
      <c r="WLJ576" s="37"/>
      <c r="WLK576" s="16"/>
      <c r="WLL576" s="37"/>
      <c r="WLM576" s="56"/>
      <c r="WUW576" s="88">
        <v>18</v>
      </c>
      <c r="WUX576" s="54" t="s">
        <v>47</v>
      </c>
      <c r="WUY576" s="55" t="s">
        <v>48</v>
      </c>
      <c r="WUZ576" s="16" t="s">
        <v>26</v>
      </c>
      <c r="WVA576" s="16"/>
      <c r="WVB576" s="72">
        <v>22</v>
      </c>
      <c r="WVC576" s="16"/>
      <c r="WVD576" s="37"/>
      <c r="WVE576" s="16"/>
      <c r="WVF576" s="37"/>
      <c r="WVG576" s="16"/>
      <c r="WVH576" s="37"/>
      <c r="WVI576" s="56"/>
    </row>
    <row r="577" spans="1:16129" s="38" customFormat="1" x14ac:dyDescent="0.25">
      <c r="A577" s="36"/>
      <c r="B577" s="18" t="s">
        <v>12</v>
      </c>
      <c r="C577" s="16" t="s">
        <v>13</v>
      </c>
      <c r="D577" s="112">
        <v>0.38900000000000001</v>
      </c>
      <c r="E577" s="112"/>
      <c r="F577" s="112"/>
      <c r="G577" s="112"/>
      <c r="H577" s="112"/>
      <c r="I577" s="112"/>
      <c r="J577" s="112"/>
      <c r="K577" s="118"/>
      <c r="L577" s="11" t="s">
        <v>211</v>
      </c>
      <c r="IK577" s="88"/>
      <c r="IL577" s="16"/>
      <c r="IM577" s="18" t="s">
        <v>12</v>
      </c>
      <c r="IN577" s="16" t="s">
        <v>13</v>
      </c>
      <c r="IO577" s="37">
        <v>0.38900000000000001</v>
      </c>
      <c r="IP577" s="37">
        <f>IP576*IO577</f>
        <v>8.5579999999999998</v>
      </c>
      <c r="IQ577" s="16"/>
      <c r="IR577" s="37"/>
      <c r="IS577" s="57">
        <v>6</v>
      </c>
      <c r="IT577" s="37">
        <f>IP577*IS577</f>
        <v>51.347999999999999</v>
      </c>
      <c r="IU577" s="16"/>
      <c r="IV577" s="37"/>
      <c r="IW577" s="56">
        <f>IR577+IT577+IV577</f>
        <v>51.347999999999999</v>
      </c>
      <c r="SG577" s="88"/>
      <c r="SH577" s="16"/>
      <c r="SI577" s="18" t="s">
        <v>12</v>
      </c>
      <c r="SJ577" s="16" t="s">
        <v>13</v>
      </c>
      <c r="SK577" s="37">
        <v>0.38900000000000001</v>
      </c>
      <c r="SL577" s="37">
        <f>SL576*SK577</f>
        <v>8.5579999999999998</v>
      </c>
      <c r="SM577" s="16"/>
      <c r="SN577" s="37"/>
      <c r="SO577" s="57">
        <v>6</v>
      </c>
      <c r="SP577" s="37">
        <f>SL577*SO577</f>
        <v>51.347999999999999</v>
      </c>
      <c r="SQ577" s="16"/>
      <c r="SR577" s="37"/>
      <c r="SS577" s="56">
        <f>SN577+SP577+SR577</f>
        <v>51.347999999999999</v>
      </c>
      <c r="ACC577" s="88"/>
      <c r="ACD577" s="16"/>
      <c r="ACE577" s="18" t="s">
        <v>12</v>
      </c>
      <c r="ACF577" s="16" t="s">
        <v>13</v>
      </c>
      <c r="ACG577" s="37">
        <v>0.38900000000000001</v>
      </c>
      <c r="ACH577" s="37">
        <f>ACH576*ACG577</f>
        <v>8.5579999999999998</v>
      </c>
      <c r="ACI577" s="16"/>
      <c r="ACJ577" s="37"/>
      <c r="ACK577" s="57">
        <v>6</v>
      </c>
      <c r="ACL577" s="37">
        <f>ACH577*ACK577</f>
        <v>51.347999999999999</v>
      </c>
      <c r="ACM577" s="16"/>
      <c r="ACN577" s="37"/>
      <c r="ACO577" s="56">
        <f>ACJ577+ACL577+ACN577</f>
        <v>51.347999999999999</v>
      </c>
      <c r="ALY577" s="88"/>
      <c r="ALZ577" s="16"/>
      <c r="AMA577" s="18" t="s">
        <v>12</v>
      </c>
      <c r="AMB577" s="16" t="s">
        <v>13</v>
      </c>
      <c r="AMC577" s="37">
        <v>0.38900000000000001</v>
      </c>
      <c r="AMD577" s="37">
        <f>AMD576*AMC577</f>
        <v>8.5579999999999998</v>
      </c>
      <c r="AME577" s="16"/>
      <c r="AMF577" s="37"/>
      <c r="AMG577" s="57">
        <v>6</v>
      </c>
      <c r="AMH577" s="37">
        <f>AMD577*AMG577</f>
        <v>51.347999999999999</v>
      </c>
      <c r="AMI577" s="16"/>
      <c r="AMJ577" s="37"/>
      <c r="AMK577" s="56">
        <f>AMF577+AMH577+AMJ577</f>
        <v>51.347999999999999</v>
      </c>
      <c r="AVU577" s="88"/>
      <c r="AVV577" s="16"/>
      <c r="AVW577" s="18" t="s">
        <v>12</v>
      </c>
      <c r="AVX577" s="16" t="s">
        <v>13</v>
      </c>
      <c r="AVY577" s="37">
        <v>0.38900000000000001</v>
      </c>
      <c r="AVZ577" s="37">
        <f>AVZ576*AVY577</f>
        <v>8.5579999999999998</v>
      </c>
      <c r="AWA577" s="16"/>
      <c r="AWB577" s="37"/>
      <c r="AWC577" s="57">
        <v>6</v>
      </c>
      <c r="AWD577" s="37">
        <f>AVZ577*AWC577</f>
        <v>51.347999999999999</v>
      </c>
      <c r="AWE577" s="16"/>
      <c r="AWF577" s="37"/>
      <c r="AWG577" s="56">
        <f>AWB577+AWD577+AWF577</f>
        <v>51.347999999999999</v>
      </c>
      <c r="BFQ577" s="88"/>
      <c r="BFR577" s="16"/>
      <c r="BFS577" s="18" t="s">
        <v>12</v>
      </c>
      <c r="BFT577" s="16" t="s">
        <v>13</v>
      </c>
      <c r="BFU577" s="37">
        <v>0.38900000000000001</v>
      </c>
      <c r="BFV577" s="37">
        <f>BFV576*BFU577</f>
        <v>8.5579999999999998</v>
      </c>
      <c r="BFW577" s="16"/>
      <c r="BFX577" s="37"/>
      <c r="BFY577" s="57">
        <v>6</v>
      </c>
      <c r="BFZ577" s="37">
        <f>BFV577*BFY577</f>
        <v>51.347999999999999</v>
      </c>
      <c r="BGA577" s="16"/>
      <c r="BGB577" s="37"/>
      <c r="BGC577" s="56">
        <f>BFX577+BFZ577+BGB577</f>
        <v>51.347999999999999</v>
      </c>
      <c r="BPM577" s="88"/>
      <c r="BPN577" s="16"/>
      <c r="BPO577" s="18" t="s">
        <v>12</v>
      </c>
      <c r="BPP577" s="16" t="s">
        <v>13</v>
      </c>
      <c r="BPQ577" s="37">
        <v>0.38900000000000001</v>
      </c>
      <c r="BPR577" s="37">
        <f>BPR576*BPQ577</f>
        <v>8.5579999999999998</v>
      </c>
      <c r="BPS577" s="16"/>
      <c r="BPT577" s="37"/>
      <c r="BPU577" s="57">
        <v>6</v>
      </c>
      <c r="BPV577" s="37">
        <f>BPR577*BPU577</f>
        <v>51.347999999999999</v>
      </c>
      <c r="BPW577" s="16"/>
      <c r="BPX577" s="37"/>
      <c r="BPY577" s="56">
        <f>BPT577+BPV577+BPX577</f>
        <v>51.347999999999999</v>
      </c>
      <c r="BZI577" s="88"/>
      <c r="BZJ577" s="16"/>
      <c r="BZK577" s="18" t="s">
        <v>12</v>
      </c>
      <c r="BZL577" s="16" t="s">
        <v>13</v>
      </c>
      <c r="BZM577" s="37">
        <v>0.38900000000000001</v>
      </c>
      <c r="BZN577" s="37">
        <f>BZN576*BZM577</f>
        <v>8.5579999999999998</v>
      </c>
      <c r="BZO577" s="16"/>
      <c r="BZP577" s="37"/>
      <c r="BZQ577" s="57">
        <v>6</v>
      </c>
      <c r="BZR577" s="37">
        <f>BZN577*BZQ577</f>
        <v>51.347999999999999</v>
      </c>
      <c r="BZS577" s="16"/>
      <c r="BZT577" s="37"/>
      <c r="BZU577" s="56">
        <f>BZP577+BZR577+BZT577</f>
        <v>51.347999999999999</v>
      </c>
      <c r="CJE577" s="88"/>
      <c r="CJF577" s="16"/>
      <c r="CJG577" s="18" t="s">
        <v>12</v>
      </c>
      <c r="CJH577" s="16" t="s">
        <v>13</v>
      </c>
      <c r="CJI577" s="37">
        <v>0.38900000000000001</v>
      </c>
      <c r="CJJ577" s="37">
        <f>CJJ576*CJI577</f>
        <v>8.5579999999999998</v>
      </c>
      <c r="CJK577" s="16"/>
      <c r="CJL577" s="37"/>
      <c r="CJM577" s="57">
        <v>6</v>
      </c>
      <c r="CJN577" s="37">
        <f>CJJ577*CJM577</f>
        <v>51.347999999999999</v>
      </c>
      <c r="CJO577" s="16"/>
      <c r="CJP577" s="37"/>
      <c r="CJQ577" s="56">
        <f>CJL577+CJN577+CJP577</f>
        <v>51.347999999999999</v>
      </c>
      <c r="CTA577" s="88"/>
      <c r="CTB577" s="16"/>
      <c r="CTC577" s="18" t="s">
        <v>12</v>
      </c>
      <c r="CTD577" s="16" t="s">
        <v>13</v>
      </c>
      <c r="CTE577" s="37">
        <v>0.38900000000000001</v>
      </c>
      <c r="CTF577" s="37">
        <f>CTF576*CTE577</f>
        <v>8.5579999999999998</v>
      </c>
      <c r="CTG577" s="16"/>
      <c r="CTH577" s="37"/>
      <c r="CTI577" s="57">
        <v>6</v>
      </c>
      <c r="CTJ577" s="37">
        <f>CTF577*CTI577</f>
        <v>51.347999999999999</v>
      </c>
      <c r="CTK577" s="16"/>
      <c r="CTL577" s="37"/>
      <c r="CTM577" s="56">
        <f>CTH577+CTJ577+CTL577</f>
        <v>51.347999999999999</v>
      </c>
      <c r="DCW577" s="88"/>
      <c r="DCX577" s="16"/>
      <c r="DCY577" s="18" t="s">
        <v>12</v>
      </c>
      <c r="DCZ577" s="16" t="s">
        <v>13</v>
      </c>
      <c r="DDA577" s="37">
        <v>0.38900000000000001</v>
      </c>
      <c r="DDB577" s="37">
        <f>DDB576*DDA577</f>
        <v>8.5579999999999998</v>
      </c>
      <c r="DDC577" s="16"/>
      <c r="DDD577" s="37"/>
      <c r="DDE577" s="57">
        <v>6</v>
      </c>
      <c r="DDF577" s="37">
        <f>DDB577*DDE577</f>
        <v>51.347999999999999</v>
      </c>
      <c r="DDG577" s="16"/>
      <c r="DDH577" s="37"/>
      <c r="DDI577" s="56">
        <f>DDD577+DDF577+DDH577</f>
        <v>51.347999999999999</v>
      </c>
      <c r="DMS577" s="88"/>
      <c r="DMT577" s="16"/>
      <c r="DMU577" s="18" t="s">
        <v>12</v>
      </c>
      <c r="DMV577" s="16" t="s">
        <v>13</v>
      </c>
      <c r="DMW577" s="37">
        <v>0.38900000000000001</v>
      </c>
      <c r="DMX577" s="37">
        <f>DMX576*DMW577</f>
        <v>8.5579999999999998</v>
      </c>
      <c r="DMY577" s="16"/>
      <c r="DMZ577" s="37"/>
      <c r="DNA577" s="57">
        <v>6</v>
      </c>
      <c r="DNB577" s="37">
        <f>DMX577*DNA577</f>
        <v>51.347999999999999</v>
      </c>
      <c r="DNC577" s="16"/>
      <c r="DND577" s="37"/>
      <c r="DNE577" s="56">
        <f>DMZ577+DNB577+DND577</f>
        <v>51.347999999999999</v>
      </c>
      <c r="DWO577" s="88"/>
      <c r="DWP577" s="16"/>
      <c r="DWQ577" s="18" t="s">
        <v>12</v>
      </c>
      <c r="DWR577" s="16" t="s">
        <v>13</v>
      </c>
      <c r="DWS577" s="37">
        <v>0.38900000000000001</v>
      </c>
      <c r="DWT577" s="37">
        <f>DWT576*DWS577</f>
        <v>8.5579999999999998</v>
      </c>
      <c r="DWU577" s="16"/>
      <c r="DWV577" s="37"/>
      <c r="DWW577" s="57">
        <v>6</v>
      </c>
      <c r="DWX577" s="37">
        <f>DWT577*DWW577</f>
        <v>51.347999999999999</v>
      </c>
      <c r="DWY577" s="16"/>
      <c r="DWZ577" s="37"/>
      <c r="DXA577" s="56">
        <f>DWV577+DWX577+DWZ577</f>
        <v>51.347999999999999</v>
      </c>
      <c r="EGK577" s="88"/>
      <c r="EGL577" s="16"/>
      <c r="EGM577" s="18" t="s">
        <v>12</v>
      </c>
      <c r="EGN577" s="16" t="s">
        <v>13</v>
      </c>
      <c r="EGO577" s="37">
        <v>0.38900000000000001</v>
      </c>
      <c r="EGP577" s="37">
        <f>EGP576*EGO577</f>
        <v>8.5579999999999998</v>
      </c>
      <c r="EGQ577" s="16"/>
      <c r="EGR577" s="37"/>
      <c r="EGS577" s="57">
        <v>6</v>
      </c>
      <c r="EGT577" s="37">
        <f>EGP577*EGS577</f>
        <v>51.347999999999999</v>
      </c>
      <c r="EGU577" s="16"/>
      <c r="EGV577" s="37"/>
      <c r="EGW577" s="56">
        <f>EGR577+EGT577+EGV577</f>
        <v>51.347999999999999</v>
      </c>
      <c r="EQG577" s="88"/>
      <c r="EQH577" s="16"/>
      <c r="EQI577" s="18" t="s">
        <v>12</v>
      </c>
      <c r="EQJ577" s="16" t="s">
        <v>13</v>
      </c>
      <c r="EQK577" s="37">
        <v>0.38900000000000001</v>
      </c>
      <c r="EQL577" s="37">
        <f>EQL576*EQK577</f>
        <v>8.5579999999999998</v>
      </c>
      <c r="EQM577" s="16"/>
      <c r="EQN577" s="37"/>
      <c r="EQO577" s="57">
        <v>6</v>
      </c>
      <c r="EQP577" s="37">
        <f>EQL577*EQO577</f>
        <v>51.347999999999999</v>
      </c>
      <c r="EQQ577" s="16"/>
      <c r="EQR577" s="37"/>
      <c r="EQS577" s="56">
        <f>EQN577+EQP577+EQR577</f>
        <v>51.347999999999999</v>
      </c>
      <c r="FAC577" s="88"/>
      <c r="FAD577" s="16"/>
      <c r="FAE577" s="18" t="s">
        <v>12</v>
      </c>
      <c r="FAF577" s="16" t="s">
        <v>13</v>
      </c>
      <c r="FAG577" s="37">
        <v>0.38900000000000001</v>
      </c>
      <c r="FAH577" s="37">
        <f>FAH576*FAG577</f>
        <v>8.5579999999999998</v>
      </c>
      <c r="FAI577" s="16"/>
      <c r="FAJ577" s="37"/>
      <c r="FAK577" s="57">
        <v>6</v>
      </c>
      <c r="FAL577" s="37">
        <f>FAH577*FAK577</f>
        <v>51.347999999999999</v>
      </c>
      <c r="FAM577" s="16"/>
      <c r="FAN577" s="37"/>
      <c r="FAO577" s="56">
        <f>FAJ577+FAL577+FAN577</f>
        <v>51.347999999999999</v>
      </c>
      <c r="FJY577" s="88"/>
      <c r="FJZ577" s="16"/>
      <c r="FKA577" s="18" t="s">
        <v>12</v>
      </c>
      <c r="FKB577" s="16" t="s">
        <v>13</v>
      </c>
      <c r="FKC577" s="37">
        <v>0.38900000000000001</v>
      </c>
      <c r="FKD577" s="37">
        <f>FKD576*FKC577</f>
        <v>8.5579999999999998</v>
      </c>
      <c r="FKE577" s="16"/>
      <c r="FKF577" s="37"/>
      <c r="FKG577" s="57">
        <v>6</v>
      </c>
      <c r="FKH577" s="37">
        <f>FKD577*FKG577</f>
        <v>51.347999999999999</v>
      </c>
      <c r="FKI577" s="16"/>
      <c r="FKJ577" s="37"/>
      <c r="FKK577" s="56">
        <f>FKF577+FKH577+FKJ577</f>
        <v>51.347999999999999</v>
      </c>
      <c r="FTU577" s="88"/>
      <c r="FTV577" s="16"/>
      <c r="FTW577" s="18" t="s">
        <v>12</v>
      </c>
      <c r="FTX577" s="16" t="s">
        <v>13</v>
      </c>
      <c r="FTY577" s="37">
        <v>0.38900000000000001</v>
      </c>
      <c r="FTZ577" s="37">
        <f>FTZ576*FTY577</f>
        <v>8.5579999999999998</v>
      </c>
      <c r="FUA577" s="16"/>
      <c r="FUB577" s="37"/>
      <c r="FUC577" s="57">
        <v>6</v>
      </c>
      <c r="FUD577" s="37">
        <f>FTZ577*FUC577</f>
        <v>51.347999999999999</v>
      </c>
      <c r="FUE577" s="16"/>
      <c r="FUF577" s="37"/>
      <c r="FUG577" s="56">
        <f>FUB577+FUD577+FUF577</f>
        <v>51.347999999999999</v>
      </c>
      <c r="GDQ577" s="88"/>
      <c r="GDR577" s="16"/>
      <c r="GDS577" s="18" t="s">
        <v>12</v>
      </c>
      <c r="GDT577" s="16" t="s">
        <v>13</v>
      </c>
      <c r="GDU577" s="37">
        <v>0.38900000000000001</v>
      </c>
      <c r="GDV577" s="37">
        <f>GDV576*GDU577</f>
        <v>8.5579999999999998</v>
      </c>
      <c r="GDW577" s="16"/>
      <c r="GDX577" s="37"/>
      <c r="GDY577" s="57">
        <v>6</v>
      </c>
      <c r="GDZ577" s="37">
        <f>GDV577*GDY577</f>
        <v>51.347999999999999</v>
      </c>
      <c r="GEA577" s="16"/>
      <c r="GEB577" s="37"/>
      <c r="GEC577" s="56">
        <f>GDX577+GDZ577+GEB577</f>
        <v>51.347999999999999</v>
      </c>
      <c r="GNM577" s="88"/>
      <c r="GNN577" s="16"/>
      <c r="GNO577" s="18" t="s">
        <v>12</v>
      </c>
      <c r="GNP577" s="16" t="s">
        <v>13</v>
      </c>
      <c r="GNQ577" s="37">
        <v>0.38900000000000001</v>
      </c>
      <c r="GNR577" s="37">
        <f>GNR576*GNQ577</f>
        <v>8.5579999999999998</v>
      </c>
      <c r="GNS577" s="16"/>
      <c r="GNT577" s="37"/>
      <c r="GNU577" s="57">
        <v>6</v>
      </c>
      <c r="GNV577" s="37">
        <f>GNR577*GNU577</f>
        <v>51.347999999999999</v>
      </c>
      <c r="GNW577" s="16"/>
      <c r="GNX577" s="37"/>
      <c r="GNY577" s="56">
        <f>GNT577+GNV577+GNX577</f>
        <v>51.347999999999999</v>
      </c>
      <c r="GXI577" s="88"/>
      <c r="GXJ577" s="16"/>
      <c r="GXK577" s="18" t="s">
        <v>12</v>
      </c>
      <c r="GXL577" s="16" t="s">
        <v>13</v>
      </c>
      <c r="GXM577" s="37">
        <v>0.38900000000000001</v>
      </c>
      <c r="GXN577" s="37">
        <f>GXN576*GXM577</f>
        <v>8.5579999999999998</v>
      </c>
      <c r="GXO577" s="16"/>
      <c r="GXP577" s="37"/>
      <c r="GXQ577" s="57">
        <v>6</v>
      </c>
      <c r="GXR577" s="37">
        <f>GXN577*GXQ577</f>
        <v>51.347999999999999</v>
      </c>
      <c r="GXS577" s="16"/>
      <c r="GXT577" s="37"/>
      <c r="GXU577" s="56">
        <f>GXP577+GXR577+GXT577</f>
        <v>51.347999999999999</v>
      </c>
      <c r="HHE577" s="88"/>
      <c r="HHF577" s="16"/>
      <c r="HHG577" s="18" t="s">
        <v>12</v>
      </c>
      <c r="HHH577" s="16" t="s">
        <v>13</v>
      </c>
      <c r="HHI577" s="37">
        <v>0.38900000000000001</v>
      </c>
      <c r="HHJ577" s="37">
        <f>HHJ576*HHI577</f>
        <v>8.5579999999999998</v>
      </c>
      <c r="HHK577" s="16"/>
      <c r="HHL577" s="37"/>
      <c r="HHM577" s="57">
        <v>6</v>
      </c>
      <c r="HHN577" s="37">
        <f>HHJ577*HHM577</f>
        <v>51.347999999999999</v>
      </c>
      <c r="HHO577" s="16"/>
      <c r="HHP577" s="37"/>
      <c r="HHQ577" s="56">
        <f>HHL577+HHN577+HHP577</f>
        <v>51.347999999999999</v>
      </c>
      <c r="HRA577" s="88"/>
      <c r="HRB577" s="16"/>
      <c r="HRC577" s="18" t="s">
        <v>12</v>
      </c>
      <c r="HRD577" s="16" t="s">
        <v>13</v>
      </c>
      <c r="HRE577" s="37">
        <v>0.38900000000000001</v>
      </c>
      <c r="HRF577" s="37">
        <f>HRF576*HRE577</f>
        <v>8.5579999999999998</v>
      </c>
      <c r="HRG577" s="16"/>
      <c r="HRH577" s="37"/>
      <c r="HRI577" s="57">
        <v>6</v>
      </c>
      <c r="HRJ577" s="37">
        <f>HRF577*HRI577</f>
        <v>51.347999999999999</v>
      </c>
      <c r="HRK577" s="16"/>
      <c r="HRL577" s="37"/>
      <c r="HRM577" s="56">
        <f>HRH577+HRJ577+HRL577</f>
        <v>51.347999999999999</v>
      </c>
      <c r="IAW577" s="88"/>
      <c r="IAX577" s="16"/>
      <c r="IAY577" s="18" t="s">
        <v>12</v>
      </c>
      <c r="IAZ577" s="16" t="s">
        <v>13</v>
      </c>
      <c r="IBA577" s="37">
        <v>0.38900000000000001</v>
      </c>
      <c r="IBB577" s="37">
        <f>IBB576*IBA577</f>
        <v>8.5579999999999998</v>
      </c>
      <c r="IBC577" s="16"/>
      <c r="IBD577" s="37"/>
      <c r="IBE577" s="57">
        <v>6</v>
      </c>
      <c r="IBF577" s="37">
        <f>IBB577*IBE577</f>
        <v>51.347999999999999</v>
      </c>
      <c r="IBG577" s="16"/>
      <c r="IBH577" s="37"/>
      <c r="IBI577" s="56">
        <f>IBD577+IBF577+IBH577</f>
        <v>51.347999999999999</v>
      </c>
      <c r="IKS577" s="88"/>
      <c r="IKT577" s="16"/>
      <c r="IKU577" s="18" t="s">
        <v>12</v>
      </c>
      <c r="IKV577" s="16" t="s">
        <v>13</v>
      </c>
      <c r="IKW577" s="37">
        <v>0.38900000000000001</v>
      </c>
      <c r="IKX577" s="37">
        <f>IKX576*IKW577</f>
        <v>8.5579999999999998</v>
      </c>
      <c r="IKY577" s="16"/>
      <c r="IKZ577" s="37"/>
      <c r="ILA577" s="57">
        <v>6</v>
      </c>
      <c r="ILB577" s="37">
        <f>IKX577*ILA577</f>
        <v>51.347999999999999</v>
      </c>
      <c r="ILC577" s="16"/>
      <c r="ILD577" s="37"/>
      <c r="ILE577" s="56">
        <f>IKZ577+ILB577+ILD577</f>
        <v>51.347999999999999</v>
      </c>
      <c r="IUO577" s="88"/>
      <c r="IUP577" s="16"/>
      <c r="IUQ577" s="18" t="s">
        <v>12</v>
      </c>
      <c r="IUR577" s="16" t="s">
        <v>13</v>
      </c>
      <c r="IUS577" s="37">
        <v>0.38900000000000001</v>
      </c>
      <c r="IUT577" s="37">
        <f>IUT576*IUS577</f>
        <v>8.5579999999999998</v>
      </c>
      <c r="IUU577" s="16"/>
      <c r="IUV577" s="37"/>
      <c r="IUW577" s="57">
        <v>6</v>
      </c>
      <c r="IUX577" s="37">
        <f>IUT577*IUW577</f>
        <v>51.347999999999999</v>
      </c>
      <c r="IUY577" s="16"/>
      <c r="IUZ577" s="37"/>
      <c r="IVA577" s="56">
        <f>IUV577+IUX577+IUZ577</f>
        <v>51.347999999999999</v>
      </c>
      <c r="JEK577" s="88"/>
      <c r="JEL577" s="16"/>
      <c r="JEM577" s="18" t="s">
        <v>12</v>
      </c>
      <c r="JEN577" s="16" t="s">
        <v>13</v>
      </c>
      <c r="JEO577" s="37">
        <v>0.38900000000000001</v>
      </c>
      <c r="JEP577" s="37">
        <f>JEP576*JEO577</f>
        <v>8.5579999999999998</v>
      </c>
      <c r="JEQ577" s="16"/>
      <c r="JER577" s="37"/>
      <c r="JES577" s="57">
        <v>6</v>
      </c>
      <c r="JET577" s="37">
        <f>JEP577*JES577</f>
        <v>51.347999999999999</v>
      </c>
      <c r="JEU577" s="16"/>
      <c r="JEV577" s="37"/>
      <c r="JEW577" s="56">
        <f>JER577+JET577+JEV577</f>
        <v>51.347999999999999</v>
      </c>
      <c r="JOG577" s="88"/>
      <c r="JOH577" s="16"/>
      <c r="JOI577" s="18" t="s">
        <v>12</v>
      </c>
      <c r="JOJ577" s="16" t="s">
        <v>13</v>
      </c>
      <c r="JOK577" s="37">
        <v>0.38900000000000001</v>
      </c>
      <c r="JOL577" s="37">
        <f>JOL576*JOK577</f>
        <v>8.5579999999999998</v>
      </c>
      <c r="JOM577" s="16"/>
      <c r="JON577" s="37"/>
      <c r="JOO577" s="57">
        <v>6</v>
      </c>
      <c r="JOP577" s="37">
        <f>JOL577*JOO577</f>
        <v>51.347999999999999</v>
      </c>
      <c r="JOQ577" s="16"/>
      <c r="JOR577" s="37"/>
      <c r="JOS577" s="56">
        <f>JON577+JOP577+JOR577</f>
        <v>51.347999999999999</v>
      </c>
      <c r="JYC577" s="88"/>
      <c r="JYD577" s="16"/>
      <c r="JYE577" s="18" t="s">
        <v>12</v>
      </c>
      <c r="JYF577" s="16" t="s">
        <v>13</v>
      </c>
      <c r="JYG577" s="37">
        <v>0.38900000000000001</v>
      </c>
      <c r="JYH577" s="37">
        <f>JYH576*JYG577</f>
        <v>8.5579999999999998</v>
      </c>
      <c r="JYI577" s="16"/>
      <c r="JYJ577" s="37"/>
      <c r="JYK577" s="57">
        <v>6</v>
      </c>
      <c r="JYL577" s="37">
        <f>JYH577*JYK577</f>
        <v>51.347999999999999</v>
      </c>
      <c r="JYM577" s="16"/>
      <c r="JYN577" s="37"/>
      <c r="JYO577" s="56">
        <f>JYJ577+JYL577+JYN577</f>
        <v>51.347999999999999</v>
      </c>
      <c r="KHY577" s="88"/>
      <c r="KHZ577" s="16"/>
      <c r="KIA577" s="18" t="s">
        <v>12</v>
      </c>
      <c r="KIB577" s="16" t="s">
        <v>13</v>
      </c>
      <c r="KIC577" s="37">
        <v>0.38900000000000001</v>
      </c>
      <c r="KID577" s="37">
        <f>KID576*KIC577</f>
        <v>8.5579999999999998</v>
      </c>
      <c r="KIE577" s="16"/>
      <c r="KIF577" s="37"/>
      <c r="KIG577" s="57">
        <v>6</v>
      </c>
      <c r="KIH577" s="37">
        <f>KID577*KIG577</f>
        <v>51.347999999999999</v>
      </c>
      <c r="KII577" s="16"/>
      <c r="KIJ577" s="37"/>
      <c r="KIK577" s="56">
        <f>KIF577+KIH577+KIJ577</f>
        <v>51.347999999999999</v>
      </c>
      <c r="KRU577" s="88"/>
      <c r="KRV577" s="16"/>
      <c r="KRW577" s="18" t="s">
        <v>12</v>
      </c>
      <c r="KRX577" s="16" t="s">
        <v>13</v>
      </c>
      <c r="KRY577" s="37">
        <v>0.38900000000000001</v>
      </c>
      <c r="KRZ577" s="37">
        <f>KRZ576*KRY577</f>
        <v>8.5579999999999998</v>
      </c>
      <c r="KSA577" s="16"/>
      <c r="KSB577" s="37"/>
      <c r="KSC577" s="57">
        <v>6</v>
      </c>
      <c r="KSD577" s="37">
        <f>KRZ577*KSC577</f>
        <v>51.347999999999999</v>
      </c>
      <c r="KSE577" s="16"/>
      <c r="KSF577" s="37"/>
      <c r="KSG577" s="56">
        <f>KSB577+KSD577+KSF577</f>
        <v>51.347999999999999</v>
      </c>
      <c r="LBQ577" s="88"/>
      <c r="LBR577" s="16"/>
      <c r="LBS577" s="18" t="s">
        <v>12</v>
      </c>
      <c r="LBT577" s="16" t="s">
        <v>13</v>
      </c>
      <c r="LBU577" s="37">
        <v>0.38900000000000001</v>
      </c>
      <c r="LBV577" s="37">
        <f>LBV576*LBU577</f>
        <v>8.5579999999999998</v>
      </c>
      <c r="LBW577" s="16"/>
      <c r="LBX577" s="37"/>
      <c r="LBY577" s="57">
        <v>6</v>
      </c>
      <c r="LBZ577" s="37">
        <f>LBV577*LBY577</f>
        <v>51.347999999999999</v>
      </c>
      <c r="LCA577" s="16"/>
      <c r="LCB577" s="37"/>
      <c r="LCC577" s="56">
        <f>LBX577+LBZ577+LCB577</f>
        <v>51.347999999999999</v>
      </c>
      <c r="LLM577" s="88"/>
      <c r="LLN577" s="16"/>
      <c r="LLO577" s="18" t="s">
        <v>12</v>
      </c>
      <c r="LLP577" s="16" t="s">
        <v>13</v>
      </c>
      <c r="LLQ577" s="37">
        <v>0.38900000000000001</v>
      </c>
      <c r="LLR577" s="37">
        <f>LLR576*LLQ577</f>
        <v>8.5579999999999998</v>
      </c>
      <c r="LLS577" s="16"/>
      <c r="LLT577" s="37"/>
      <c r="LLU577" s="57">
        <v>6</v>
      </c>
      <c r="LLV577" s="37">
        <f>LLR577*LLU577</f>
        <v>51.347999999999999</v>
      </c>
      <c r="LLW577" s="16"/>
      <c r="LLX577" s="37"/>
      <c r="LLY577" s="56">
        <f>LLT577+LLV577+LLX577</f>
        <v>51.347999999999999</v>
      </c>
      <c r="LVI577" s="88"/>
      <c r="LVJ577" s="16"/>
      <c r="LVK577" s="18" t="s">
        <v>12</v>
      </c>
      <c r="LVL577" s="16" t="s">
        <v>13</v>
      </c>
      <c r="LVM577" s="37">
        <v>0.38900000000000001</v>
      </c>
      <c r="LVN577" s="37">
        <f>LVN576*LVM577</f>
        <v>8.5579999999999998</v>
      </c>
      <c r="LVO577" s="16"/>
      <c r="LVP577" s="37"/>
      <c r="LVQ577" s="57">
        <v>6</v>
      </c>
      <c r="LVR577" s="37">
        <f>LVN577*LVQ577</f>
        <v>51.347999999999999</v>
      </c>
      <c r="LVS577" s="16"/>
      <c r="LVT577" s="37"/>
      <c r="LVU577" s="56">
        <f>LVP577+LVR577+LVT577</f>
        <v>51.347999999999999</v>
      </c>
      <c r="MFE577" s="88"/>
      <c r="MFF577" s="16"/>
      <c r="MFG577" s="18" t="s">
        <v>12</v>
      </c>
      <c r="MFH577" s="16" t="s">
        <v>13</v>
      </c>
      <c r="MFI577" s="37">
        <v>0.38900000000000001</v>
      </c>
      <c r="MFJ577" s="37">
        <f>MFJ576*MFI577</f>
        <v>8.5579999999999998</v>
      </c>
      <c r="MFK577" s="16"/>
      <c r="MFL577" s="37"/>
      <c r="MFM577" s="57">
        <v>6</v>
      </c>
      <c r="MFN577" s="37">
        <f>MFJ577*MFM577</f>
        <v>51.347999999999999</v>
      </c>
      <c r="MFO577" s="16"/>
      <c r="MFP577" s="37"/>
      <c r="MFQ577" s="56">
        <f>MFL577+MFN577+MFP577</f>
        <v>51.347999999999999</v>
      </c>
      <c r="MPA577" s="88"/>
      <c r="MPB577" s="16"/>
      <c r="MPC577" s="18" t="s">
        <v>12</v>
      </c>
      <c r="MPD577" s="16" t="s">
        <v>13</v>
      </c>
      <c r="MPE577" s="37">
        <v>0.38900000000000001</v>
      </c>
      <c r="MPF577" s="37">
        <f>MPF576*MPE577</f>
        <v>8.5579999999999998</v>
      </c>
      <c r="MPG577" s="16"/>
      <c r="MPH577" s="37"/>
      <c r="MPI577" s="57">
        <v>6</v>
      </c>
      <c r="MPJ577" s="37">
        <f>MPF577*MPI577</f>
        <v>51.347999999999999</v>
      </c>
      <c r="MPK577" s="16"/>
      <c r="MPL577" s="37"/>
      <c r="MPM577" s="56">
        <f>MPH577+MPJ577+MPL577</f>
        <v>51.347999999999999</v>
      </c>
      <c r="MYW577" s="88"/>
      <c r="MYX577" s="16"/>
      <c r="MYY577" s="18" t="s">
        <v>12</v>
      </c>
      <c r="MYZ577" s="16" t="s">
        <v>13</v>
      </c>
      <c r="MZA577" s="37">
        <v>0.38900000000000001</v>
      </c>
      <c r="MZB577" s="37">
        <f>MZB576*MZA577</f>
        <v>8.5579999999999998</v>
      </c>
      <c r="MZC577" s="16"/>
      <c r="MZD577" s="37"/>
      <c r="MZE577" s="57">
        <v>6</v>
      </c>
      <c r="MZF577" s="37">
        <f>MZB577*MZE577</f>
        <v>51.347999999999999</v>
      </c>
      <c r="MZG577" s="16"/>
      <c r="MZH577" s="37"/>
      <c r="MZI577" s="56">
        <f>MZD577+MZF577+MZH577</f>
        <v>51.347999999999999</v>
      </c>
      <c r="NIS577" s="88"/>
      <c r="NIT577" s="16"/>
      <c r="NIU577" s="18" t="s">
        <v>12</v>
      </c>
      <c r="NIV577" s="16" t="s">
        <v>13</v>
      </c>
      <c r="NIW577" s="37">
        <v>0.38900000000000001</v>
      </c>
      <c r="NIX577" s="37">
        <f>NIX576*NIW577</f>
        <v>8.5579999999999998</v>
      </c>
      <c r="NIY577" s="16"/>
      <c r="NIZ577" s="37"/>
      <c r="NJA577" s="57">
        <v>6</v>
      </c>
      <c r="NJB577" s="37">
        <f>NIX577*NJA577</f>
        <v>51.347999999999999</v>
      </c>
      <c r="NJC577" s="16"/>
      <c r="NJD577" s="37"/>
      <c r="NJE577" s="56">
        <f>NIZ577+NJB577+NJD577</f>
        <v>51.347999999999999</v>
      </c>
      <c r="NSO577" s="88"/>
      <c r="NSP577" s="16"/>
      <c r="NSQ577" s="18" t="s">
        <v>12</v>
      </c>
      <c r="NSR577" s="16" t="s">
        <v>13</v>
      </c>
      <c r="NSS577" s="37">
        <v>0.38900000000000001</v>
      </c>
      <c r="NST577" s="37">
        <f>NST576*NSS577</f>
        <v>8.5579999999999998</v>
      </c>
      <c r="NSU577" s="16"/>
      <c r="NSV577" s="37"/>
      <c r="NSW577" s="57">
        <v>6</v>
      </c>
      <c r="NSX577" s="37">
        <f>NST577*NSW577</f>
        <v>51.347999999999999</v>
      </c>
      <c r="NSY577" s="16"/>
      <c r="NSZ577" s="37"/>
      <c r="NTA577" s="56">
        <f>NSV577+NSX577+NSZ577</f>
        <v>51.347999999999999</v>
      </c>
      <c r="OCK577" s="88"/>
      <c r="OCL577" s="16"/>
      <c r="OCM577" s="18" t="s">
        <v>12</v>
      </c>
      <c r="OCN577" s="16" t="s">
        <v>13</v>
      </c>
      <c r="OCO577" s="37">
        <v>0.38900000000000001</v>
      </c>
      <c r="OCP577" s="37">
        <f>OCP576*OCO577</f>
        <v>8.5579999999999998</v>
      </c>
      <c r="OCQ577" s="16"/>
      <c r="OCR577" s="37"/>
      <c r="OCS577" s="57">
        <v>6</v>
      </c>
      <c r="OCT577" s="37">
        <f>OCP577*OCS577</f>
        <v>51.347999999999999</v>
      </c>
      <c r="OCU577" s="16"/>
      <c r="OCV577" s="37"/>
      <c r="OCW577" s="56">
        <f>OCR577+OCT577+OCV577</f>
        <v>51.347999999999999</v>
      </c>
      <c r="OMG577" s="88"/>
      <c r="OMH577" s="16"/>
      <c r="OMI577" s="18" t="s">
        <v>12</v>
      </c>
      <c r="OMJ577" s="16" t="s">
        <v>13</v>
      </c>
      <c r="OMK577" s="37">
        <v>0.38900000000000001</v>
      </c>
      <c r="OML577" s="37">
        <f>OML576*OMK577</f>
        <v>8.5579999999999998</v>
      </c>
      <c r="OMM577" s="16"/>
      <c r="OMN577" s="37"/>
      <c r="OMO577" s="57">
        <v>6</v>
      </c>
      <c r="OMP577" s="37">
        <f>OML577*OMO577</f>
        <v>51.347999999999999</v>
      </c>
      <c r="OMQ577" s="16"/>
      <c r="OMR577" s="37"/>
      <c r="OMS577" s="56">
        <f>OMN577+OMP577+OMR577</f>
        <v>51.347999999999999</v>
      </c>
      <c r="OWC577" s="88"/>
      <c r="OWD577" s="16"/>
      <c r="OWE577" s="18" t="s">
        <v>12</v>
      </c>
      <c r="OWF577" s="16" t="s">
        <v>13</v>
      </c>
      <c r="OWG577" s="37">
        <v>0.38900000000000001</v>
      </c>
      <c r="OWH577" s="37">
        <f>OWH576*OWG577</f>
        <v>8.5579999999999998</v>
      </c>
      <c r="OWI577" s="16"/>
      <c r="OWJ577" s="37"/>
      <c r="OWK577" s="57">
        <v>6</v>
      </c>
      <c r="OWL577" s="37">
        <f>OWH577*OWK577</f>
        <v>51.347999999999999</v>
      </c>
      <c r="OWM577" s="16"/>
      <c r="OWN577" s="37"/>
      <c r="OWO577" s="56">
        <f>OWJ577+OWL577+OWN577</f>
        <v>51.347999999999999</v>
      </c>
      <c r="PFY577" s="88"/>
      <c r="PFZ577" s="16"/>
      <c r="PGA577" s="18" t="s">
        <v>12</v>
      </c>
      <c r="PGB577" s="16" t="s">
        <v>13</v>
      </c>
      <c r="PGC577" s="37">
        <v>0.38900000000000001</v>
      </c>
      <c r="PGD577" s="37">
        <f>PGD576*PGC577</f>
        <v>8.5579999999999998</v>
      </c>
      <c r="PGE577" s="16"/>
      <c r="PGF577" s="37"/>
      <c r="PGG577" s="57">
        <v>6</v>
      </c>
      <c r="PGH577" s="37">
        <f>PGD577*PGG577</f>
        <v>51.347999999999999</v>
      </c>
      <c r="PGI577" s="16"/>
      <c r="PGJ577" s="37"/>
      <c r="PGK577" s="56">
        <f>PGF577+PGH577+PGJ577</f>
        <v>51.347999999999999</v>
      </c>
      <c r="PPU577" s="88"/>
      <c r="PPV577" s="16"/>
      <c r="PPW577" s="18" t="s">
        <v>12</v>
      </c>
      <c r="PPX577" s="16" t="s">
        <v>13</v>
      </c>
      <c r="PPY577" s="37">
        <v>0.38900000000000001</v>
      </c>
      <c r="PPZ577" s="37">
        <f>PPZ576*PPY577</f>
        <v>8.5579999999999998</v>
      </c>
      <c r="PQA577" s="16"/>
      <c r="PQB577" s="37"/>
      <c r="PQC577" s="57">
        <v>6</v>
      </c>
      <c r="PQD577" s="37">
        <f>PPZ577*PQC577</f>
        <v>51.347999999999999</v>
      </c>
      <c r="PQE577" s="16"/>
      <c r="PQF577" s="37"/>
      <c r="PQG577" s="56">
        <f>PQB577+PQD577+PQF577</f>
        <v>51.347999999999999</v>
      </c>
      <c r="PZQ577" s="88"/>
      <c r="PZR577" s="16"/>
      <c r="PZS577" s="18" t="s">
        <v>12</v>
      </c>
      <c r="PZT577" s="16" t="s">
        <v>13</v>
      </c>
      <c r="PZU577" s="37">
        <v>0.38900000000000001</v>
      </c>
      <c r="PZV577" s="37">
        <f>PZV576*PZU577</f>
        <v>8.5579999999999998</v>
      </c>
      <c r="PZW577" s="16"/>
      <c r="PZX577" s="37"/>
      <c r="PZY577" s="57">
        <v>6</v>
      </c>
      <c r="PZZ577" s="37">
        <f>PZV577*PZY577</f>
        <v>51.347999999999999</v>
      </c>
      <c r="QAA577" s="16"/>
      <c r="QAB577" s="37"/>
      <c r="QAC577" s="56">
        <f>PZX577+PZZ577+QAB577</f>
        <v>51.347999999999999</v>
      </c>
      <c r="QJM577" s="88"/>
      <c r="QJN577" s="16"/>
      <c r="QJO577" s="18" t="s">
        <v>12</v>
      </c>
      <c r="QJP577" s="16" t="s">
        <v>13</v>
      </c>
      <c r="QJQ577" s="37">
        <v>0.38900000000000001</v>
      </c>
      <c r="QJR577" s="37">
        <f>QJR576*QJQ577</f>
        <v>8.5579999999999998</v>
      </c>
      <c r="QJS577" s="16"/>
      <c r="QJT577" s="37"/>
      <c r="QJU577" s="57">
        <v>6</v>
      </c>
      <c r="QJV577" s="37">
        <f>QJR577*QJU577</f>
        <v>51.347999999999999</v>
      </c>
      <c r="QJW577" s="16"/>
      <c r="QJX577" s="37"/>
      <c r="QJY577" s="56">
        <f>QJT577+QJV577+QJX577</f>
        <v>51.347999999999999</v>
      </c>
      <c r="QTI577" s="88"/>
      <c r="QTJ577" s="16"/>
      <c r="QTK577" s="18" t="s">
        <v>12</v>
      </c>
      <c r="QTL577" s="16" t="s">
        <v>13</v>
      </c>
      <c r="QTM577" s="37">
        <v>0.38900000000000001</v>
      </c>
      <c r="QTN577" s="37">
        <f>QTN576*QTM577</f>
        <v>8.5579999999999998</v>
      </c>
      <c r="QTO577" s="16"/>
      <c r="QTP577" s="37"/>
      <c r="QTQ577" s="57">
        <v>6</v>
      </c>
      <c r="QTR577" s="37">
        <f>QTN577*QTQ577</f>
        <v>51.347999999999999</v>
      </c>
      <c r="QTS577" s="16"/>
      <c r="QTT577" s="37"/>
      <c r="QTU577" s="56">
        <f>QTP577+QTR577+QTT577</f>
        <v>51.347999999999999</v>
      </c>
      <c r="RDE577" s="88"/>
      <c r="RDF577" s="16"/>
      <c r="RDG577" s="18" t="s">
        <v>12</v>
      </c>
      <c r="RDH577" s="16" t="s">
        <v>13</v>
      </c>
      <c r="RDI577" s="37">
        <v>0.38900000000000001</v>
      </c>
      <c r="RDJ577" s="37">
        <f>RDJ576*RDI577</f>
        <v>8.5579999999999998</v>
      </c>
      <c r="RDK577" s="16"/>
      <c r="RDL577" s="37"/>
      <c r="RDM577" s="57">
        <v>6</v>
      </c>
      <c r="RDN577" s="37">
        <f>RDJ577*RDM577</f>
        <v>51.347999999999999</v>
      </c>
      <c r="RDO577" s="16"/>
      <c r="RDP577" s="37"/>
      <c r="RDQ577" s="56">
        <f>RDL577+RDN577+RDP577</f>
        <v>51.347999999999999</v>
      </c>
      <c r="RNA577" s="88"/>
      <c r="RNB577" s="16"/>
      <c r="RNC577" s="18" t="s">
        <v>12</v>
      </c>
      <c r="RND577" s="16" t="s">
        <v>13</v>
      </c>
      <c r="RNE577" s="37">
        <v>0.38900000000000001</v>
      </c>
      <c r="RNF577" s="37">
        <f>RNF576*RNE577</f>
        <v>8.5579999999999998</v>
      </c>
      <c r="RNG577" s="16"/>
      <c r="RNH577" s="37"/>
      <c r="RNI577" s="57">
        <v>6</v>
      </c>
      <c r="RNJ577" s="37">
        <f>RNF577*RNI577</f>
        <v>51.347999999999999</v>
      </c>
      <c r="RNK577" s="16"/>
      <c r="RNL577" s="37"/>
      <c r="RNM577" s="56">
        <f>RNH577+RNJ577+RNL577</f>
        <v>51.347999999999999</v>
      </c>
      <c r="RWW577" s="88"/>
      <c r="RWX577" s="16"/>
      <c r="RWY577" s="18" t="s">
        <v>12</v>
      </c>
      <c r="RWZ577" s="16" t="s">
        <v>13</v>
      </c>
      <c r="RXA577" s="37">
        <v>0.38900000000000001</v>
      </c>
      <c r="RXB577" s="37">
        <f>RXB576*RXA577</f>
        <v>8.5579999999999998</v>
      </c>
      <c r="RXC577" s="16"/>
      <c r="RXD577" s="37"/>
      <c r="RXE577" s="57">
        <v>6</v>
      </c>
      <c r="RXF577" s="37">
        <f>RXB577*RXE577</f>
        <v>51.347999999999999</v>
      </c>
      <c r="RXG577" s="16"/>
      <c r="RXH577" s="37"/>
      <c r="RXI577" s="56">
        <f>RXD577+RXF577+RXH577</f>
        <v>51.347999999999999</v>
      </c>
      <c r="SGS577" s="88"/>
      <c r="SGT577" s="16"/>
      <c r="SGU577" s="18" t="s">
        <v>12</v>
      </c>
      <c r="SGV577" s="16" t="s">
        <v>13</v>
      </c>
      <c r="SGW577" s="37">
        <v>0.38900000000000001</v>
      </c>
      <c r="SGX577" s="37">
        <f>SGX576*SGW577</f>
        <v>8.5579999999999998</v>
      </c>
      <c r="SGY577" s="16"/>
      <c r="SGZ577" s="37"/>
      <c r="SHA577" s="57">
        <v>6</v>
      </c>
      <c r="SHB577" s="37">
        <f>SGX577*SHA577</f>
        <v>51.347999999999999</v>
      </c>
      <c r="SHC577" s="16"/>
      <c r="SHD577" s="37"/>
      <c r="SHE577" s="56">
        <f>SGZ577+SHB577+SHD577</f>
        <v>51.347999999999999</v>
      </c>
      <c r="SQO577" s="88"/>
      <c r="SQP577" s="16"/>
      <c r="SQQ577" s="18" t="s">
        <v>12</v>
      </c>
      <c r="SQR577" s="16" t="s">
        <v>13</v>
      </c>
      <c r="SQS577" s="37">
        <v>0.38900000000000001</v>
      </c>
      <c r="SQT577" s="37">
        <f>SQT576*SQS577</f>
        <v>8.5579999999999998</v>
      </c>
      <c r="SQU577" s="16"/>
      <c r="SQV577" s="37"/>
      <c r="SQW577" s="57">
        <v>6</v>
      </c>
      <c r="SQX577" s="37">
        <f>SQT577*SQW577</f>
        <v>51.347999999999999</v>
      </c>
      <c r="SQY577" s="16"/>
      <c r="SQZ577" s="37"/>
      <c r="SRA577" s="56">
        <f>SQV577+SQX577+SQZ577</f>
        <v>51.347999999999999</v>
      </c>
      <c r="TAK577" s="88"/>
      <c r="TAL577" s="16"/>
      <c r="TAM577" s="18" t="s">
        <v>12</v>
      </c>
      <c r="TAN577" s="16" t="s">
        <v>13</v>
      </c>
      <c r="TAO577" s="37">
        <v>0.38900000000000001</v>
      </c>
      <c r="TAP577" s="37">
        <f>TAP576*TAO577</f>
        <v>8.5579999999999998</v>
      </c>
      <c r="TAQ577" s="16"/>
      <c r="TAR577" s="37"/>
      <c r="TAS577" s="57">
        <v>6</v>
      </c>
      <c r="TAT577" s="37">
        <f>TAP577*TAS577</f>
        <v>51.347999999999999</v>
      </c>
      <c r="TAU577" s="16"/>
      <c r="TAV577" s="37"/>
      <c r="TAW577" s="56">
        <f>TAR577+TAT577+TAV577</f>
        <v>51.347999999999999</v>
      </c>
      <c r="TKG577" s="88"/>
      <c r="TKH577" s="16"/>
      <c r="TKI577" s="18" t="s">
        <v>12</v>
      </c>
      <c r="TKJ577" s="16" t="s">
        <v>13</v>
      </c>
      <c r="TKK577" s="37">
        <v>0.38900000000000001</v>
      </c>
      <c r="TKL577" s="37">
        <f>TKL576*TKK577</f>
        <v>8.5579999999999998</v>
      </c>
      <c r="TKM577" s="16"/>
      <c r="TKN577" s="37"/>
      <c r="TKO577" s="57">
        <v>6</v>
      </c>
      <c r="TKP577" s="37">
        <f>TKL577*TKO577</f>
        <v>51.347999999999999</v>
      </c>
      <c r="TKQ577" s="16"/>
      <c r="TKR577" s="37"/>
      <c r="TKS577" s="56">
        <f>TKN577+TKP577+TKR577</f>
        <v>51.347999999999999</v>
      </c>
      <c r="TUC577" s="88"/>
      <c r="TUD577" s="16"/>
      <c r="TUE577" s="18" t="s">
        <v>12</v>
      </c>
      <c r="TUF577" s="16" t="s">
        <v>13</v>
      </c>
      <c r="TUG577" s="37">
        <v>0.38900000000000001</v>
      </c>
      <c r="TUH577" s="37">
        <f>TUH576*TUG577</f>
        <v>8.5579999999999998</v>
      </c>
      <c r="TUI577" s="16"/>
      <c r="TUJ577" s="37"/>
      <c r="TUK577" s="57">
        <v>6</v>
      </c>
      <c r="TUL577" s="37">
        <f>TUH577*TUK577</f>
        <v>51.347999999999999</v>
      </c>
      <c r="TUM577" s="16"/>
      <c r="TUN577" s="37"/>
      <c r="TUO577" s="56">
        <f>TUJ577+TUL577+TUN577</f>
        <v>51.347999999999999</v>
      </c>
      <c r="UDY577" s="88"/>
      <c r="UDZ577" s="16"/>
      <c r="UEA577" s="18" t="s">
        <v>12</v>
      </c>
      <c r="UEB577" s="16" t="s">
        <v>13</v>
      </c>
      <c r="UEC577" s="37">
        <v>0.38900000000000001</v>
      </c>
      <c r="UED577" s="37">
        <f>UED576*UEC577</f>
        <v>8.5579999999999998</v>
      </c>
      <c r="UEE577" s="16"/>
      <c r="UEF577" s="37"/>
      <c r="UEG577" s="57">
        <v>6</v>
      </c>
      <c r="UEH577" s="37">
        <f>UED577*UEG577</f>
        <v>51.347999999999999</v>
      </c>
      <c r="UEI577" s="16"/>
      <c r="UEJ577" s="37"/>
      <c r="UEK577" s="56">
        <f>UEF577+UEH577+UEJ577</f>
        <v>51.347999999999999</v>
      </c>
      <c r="UNU577" s="88"/>
      <c r="UNV577" s="16"/>
      <c r="UNW577" s="18" t="s">
        <v>12</v>
      </c>
      <c r="UNX577" s="16" t="s">
        <v>13</v>
      </c>
      <c r="UNY577" s="37">
        <v>0.38900000000000001</v>
      </c>
      <c r="UNZ577" s="37">
        <f>UNZ576*UNY577</f>
        <v>8.5579999999999998</v>
      </c>
      <c r="UOA577" s="16"/>
      <c r="UOB577" s="37"/>
      <c r="UOC577" s="57">
        <v>6</v>
      </c>
      <c r="UOD577" s="37">
        <f>UNZ577*UOC577</f>
        <v>51.347999999999999</v>
      </c>
      <c r="UOE577" s="16"/>
      <c r="UOF577" s="37"/>
      <c r="UOG577" s="56">
        <f>UOB577+UOD577+UOF577</f>
        <v>51.347999999999999</v>
      </c>
      <c r="UXQ577" s="88"/>
      <c r="UXR577" s="16"/>
      <c r="UXS577" s="18" t="s">
        <v>12</v>
      </c>
      <c r="UXT577" s="16" t="s">
        <v>13</v>
      </c>
      <c r="UXU577" s="37">
        <v>0.38900000000000001</v>
      </c>
      <c r="UXV577" s="37">
        <f>UXV576*UXU577</f>
        <v>8.5579999999999998</v>
      </c>
      <c r="UXW577" s="16"/>
      <c r="UXX577" s="37"/>
      <c r="UXY577" s="57">
        <v>6</v>
      </c>
      <c r="UXZ577" s="37">
        <f>UXV577*UXY577</f>
        <v>51.347999999999999</v>
      </c>
      <c r="UYA577" s="16"/>
      <c r="UYB577" s="37"/>
      <c r="UYC577" s="56">
        <f>UXX577+UXZ577+UYB577</f>
        <v>51.347999999999999</v>
      </c>
      <c r="VHM577" s="88"/>
      <c r="VHN577" s="16"/>
      <c r="VHO577" s="18" t="s">
        <v>12</v>
      </c>
      <c r="VHP577" s="16" t="s">
        <v>13</v>
      </c>
      <c r="VHQ577" s="37">
        <v>0.38900000000000001</v>
      </c>
      <c r="VHR577" s="37">
        <f>VHR576*VHQ577</f>
        <v>8.5579999999999998</v>
      </c>
      <c r="VHS577" s="16"/>
      <c r="VHT577" s="37"/>
      <c r="VHU577" s="57">
        <v>6</v>
      </c>
      <c r="VHV577" s="37">
        <f>VHR577*VHU577</f>
        <v>51.347999999999999</v>
      </c>
      <c r="VHW577" s="16"/>
      <c r="VHX577" s="37"/>
      <c r="VHY577" s="56">
        <f>VHT577+VHV577+VHX577</f>
        <v>51.347999999999999</v>
      </c>
      <c r="VRI577" s="88"/>
      <c r="VRJ577" s="16"/>
      <c r="VRK577" s="18" t="s">
        <v>12</v>
      </c>
      <c r="VRL577" s="16" t="s">
        <v>13</v>
      </c>
      <c r="VRM577" s="37">
        <v>0.38900000000000001</v>
      </c>
      <c r="VRN577" s="37">
        <f>VRN576*VRM577</f>
        <v>8.5579999999999998</v>
      </c>
      <c r="VRO577" s="16"/>
      <c r="VRP577" s="37"/>
      <c r="VRQ577" s="57">
        <v>6</v>
      </c>
      <c r="VRR577" s="37">
        <f>VRN577*VRQ577</f>
        <v>51.347999999999999</v>
      </c>
      <c r="VRS577" s="16"/>
      <c r="VRT577" s="37"/>
      <c r="VRU577" s="56">
        <f>VRP577+VRR577+VRT577</f>
        <v>51.347999999999999</v>
      </c>
      <c r="WBE577" s="88"/>
      <c r="WBF577" s="16"/>
      <c r="WBG577" s="18" t="s">
        <v>12</v>
      </c>
      <c r="WBH577" s="16" t="s">
        <v>13</v>
      </c>
      <c r="WBI577" s="37">
        <v>0.38900000000000001</v>
      </c>
      <c r="WBJ577" s="37">
        <f>WBJ576*WBI577</f>
        <v>8.5579999999999998</v>
      </c>
      <c r="WBK577" s="16"/>
      <c r="WBL577" s="37"/>
      <c r="WBM577" s="57">
        <v>6</v>
      </c>
      <c r="WBN577" s="37">
        <f>WBJ577*WBM577</f>
        <v>51.347999999999999</v>
      </c>
      <c r="WBO577" s="16"/>
      <c r="WBP577" s="37"/>
      <c r="WBQ577" s="56">
        <f>WBL577+WBN577+WBP577</f>
        <v>51.347999999999999</v>
      </c>
      <c r="WLA577" s="88"/>
      <c r="WLB577" s="16"/>
      <c r="WLC577" s="18" t="s">
        <v>12</v>
      </c>
      <c r="WLD577" s="16" t="s">
        <v>13</v>
      </c>
      <c r="WLE577" s="37">
        <v>0.38900000000000001</v>
      </c>
      <c r="WLF577" s="37">
        <f>WLF576*WLE577</f>
        <v>8.5579999999999998</v>
      </c>
      <c r="WLG577" s="16"/>
      <c r="WLH577" s="37"/>
      <c r="WLI577" s="57">
        <v>6</v>
      </c>
      <c r="WLJ577" s="37">
        <f>WLF577*WLI577</f>
        <v>51.347999999999999</v>
      </c>
      <c r="WLK577" s="16"/>
      <c r="WLL577" s="37"/>
      <c r="WLM577" s="56">
        <f>WLH577+WLJ577+WLL577</f>
        <v>51.347999999999999</v>
      </c>
      <c r="WUW577" s="88"/>
      <c r="WUX577" s="16"/>
      <c r="WUY577" s="18" t="s">
        <v>12</v>
      </c>
      <c r="WUZ577" s="16" t="s">
        <v>13</v>
      </c>
      <c r="WVA577" s="37">
        <v>0.38900000000000001</v>
      </c>
      <c r="WVB577" s="37">
        <f>WVB576*WVA577</f>
        <v>8.5579999999999998</v>
      </c>
      <c r="WVC577" s="16"/>
      <c r="WVD577" s="37"/>
      <c r="WVE577" s="57">
        <v>6</v>
      </c>
      <c r="WVF577" s="37">
        <f>WVB577*WVE577</f>
        <v>51.347999999999999</v>
      </c>
      <c r="WVG577" s="16"/>
      <c r="WVH577" s="37"/>
      <c r="WVI577" s="56">
        <f>WVD577+WVF577+WVH577</f>
        <v>51.347999999999999</v>
      </c>
    </row>
    <row r="578" spans="1:16129" s="38" customFormat="1" x14ac:dyDescent="0.25">
      <c r="A578" s="36"/>
      <c r="B578" s="59" t="s">
        <v>15</v>
      </c>
      <c r="C578" s="60" t="s">
        <v>16</v>
      </c>
      <c r="D578" s="112">
        <v>0.151</v>
      </c>
      <c r="E578" s="112"/>
      <c r="F578" s="121"/>
      <c r="G578" s="121"/>
      <c r="H578" s="121"/>
      <c r="I578" s="121"/>
      <c r="J578" s="121"/>
      <c r="K578" s="118"/>
      <c r="L578" s="11" t="s">
        <v>211</v>
      </c>
      <c r="IK578" s="88"/>
      <c r="IL578" s="16"/>
      <c r="IM578" s="59" t="s">
        <v>15</v>
      </c>
      <c r="IN578" s="60" t="s">
        <v>16</v>
      </c>
      <c r="IO578" s="61">
        <v>0.151</v>
      </c>
      <c r="IP578" s="37">
        <f>IP576*IO578</f>
        <v>3.3220000000000001</v>
      </c>
      <c r="IQ578" s="62"/>
      <c r="IR578" s="62"/>
      <c r="IS578" s="62"/>
      <c r="IT578" s="63"/>
      <c r="IU578" s="64">
        <v>3.2</v>
      </c>
      <c r="IV578" s="64">
        <f>IP578*IU578</f>
        <v>10.630400000000002</v>
      </c>
      <c r="IW578" s="56">
        <f>IR578+IT578+IV578</f>
        <v>10.630400000000002</v>
      </c>
      <c r="SG578" s="88"/>
      <c r="SH578" s="16"/>
      <c r="SI578" s="59" t="s">
        <v>15</v>
      </c>
      <c r="SJ578" s="60" t="s">
        <v>16</v>
      </c>
      <c r="SK578" s="61">
        <v>0.151</v>
      </c>
      <c r="SL578" s="37">
        <f>SL576*SK578</f>
        <v>3.3220000000000001</v>
      </c>
      <c r="SM578" s="62"/>
      <c r="SN578" s="62"/>
      <c r="SO578" s="62"/>
      <c r="SP578" s="63"/>
      <c r="SQ578" s="64">
        <v>3.2</v>
      </c>
      <c r="SR578" s="64">
        <f>SL578*SQ578</f>
        <v>10.630400000000002</v>
      </c>
      <c r="SS578" s="56">
        <f>SN578+SP578+SR578</f>
        <v>10.630400000000002</v>
      </c>
      <c r="ACC578" s="88"/>
      <c r="ACD578" s="16"/>
      <c r="ACE578" s="59" t="s">
        <v>15</v>
      </c>
      <c r="ACF578" s="60" t="s">
        <v>16</v>
      </c>
      <c r="ACG578" s="61">
        <v>0.151</v>
      </c>
      <c r="ACH578" s="37">
        <f>ACH576*ACG578</f>
        <v>3.3220000000000001</v>
      </c>
      <c r="ACI578" s="62"/>
      <c r="ACJ578" s="62"/>
      <c r="ACK578" s="62"/>
      <c r="ACL578" s="63"/>
      <c r="ACM578" s="64">
        <v>3.2</v>
      </c>
      <c r="ACN578" s="64">
        <f>ACH578*ACM578</f>
        <v>10.630400000000002</v>
      </c>
      <c r="ACO578" s="56">
        <f>ACJ578+ACL578+ACN578</f>
        <v>10.630400000000002</v>
      </c>
      <c r="ALY578" s="88"/>
      <c r="ALZ578" s="16"/>
      <c r="AMA578" s="59" t="s">
        <v>15</v>
      </c>
      <c r="AMB578" s="60" t="s">
        <v>16</v>
      </c>
      <c r="AMC578" s="61">
        <v>0.151</v>
      </c>
      <c r="AMD578" s="37">
        <f>AMD576*AMC578</f>
        <v>3.3220000000000001</v>
      </c>
      <c r="AME578" s="62"/>
      <c r="AMF578" s="62"/>
      <c r="AMG578" s="62"/>
      <c r="AMH578" s="63"/>
      <c r="AMI578" s="64">
        <v>3.2</v>
      </c>
      <c r="AMJ578" s="64">
        <f>AMD578*AMI578</f>
        <v>10.630400000000002</v>
      </c>
      <c r="AMK578" s="56">
        <f>AMF578+AMH578+AMJ578</f>
        <v>10.630400000000002</v>
      </c>
      <c r="AVU578" s="88"/>
      <c r="AVV578" s="16"/>
      <c r="AVW578" s="59" t="s">
        <v>15</v>
      </c>
      <c r="AVX578" s="60" t="s">
        <v>16</v>
      </c>
      <c r="AVY578" s="61">
        <v>0.151</v>
      </c>
      <c r="AVZ578" s="37">
        <f>AVZ576*AVY578</f>
        <v>3.3220000000000001</v>
      </c>
      <c r="AWA578" s="62"/>
      <c r="AWB578" s="62"/>
      <c r="AWC578" s="62"/>
      <c r="AWD578" s="63"/>
      <c r="AWE578" s="64">
        <v>3.2</v>
      </c>
      <c r="AWF578" s="64">
        <f>AVZ578*AWE578</f>
        <v>10.630400000000002</v>
      </c>
      <c r="AWG578" s="56">
        <f>AWB578+AWD578+AWF578</f>
        <v>10.630400000000002</v>
      </c>
      <c r="BFQ578" s="88"/>
      <c r="BFR578" s="16"/>
      <c r="BFS578" s="59" t="s">
        <v>15</v>
      </c>
      <c r="BFT578" s="60" t="s">
        <v>16</v>
      </c>
      <c r="BFU578" s="61">
        <v>0.151</v>
      </c>
      <c r="BFV578" s="37">
        <f>BFV576*BFU578</f>
        <v>3.3220000000000001</v>
      </c>
      <c r="BFW578" s="62"/>
      <c r="BFX578" s="62"/>
      <c r="BFY578" s="62"/>
      <c r="BFZ578" s="63"/>
      <c r="BGA578" s="64">
        <v>3.2</v>
      </c>
      <c r="BGB578" s="64">
        <f>BFV578*BGA578</f>
        <v>10.630400000000002</v>
      </c>
      <c r="BGC578" s="56">
        <f>BFX578+BFZ578+BGB578</f>
        <v>10.630400000000002</v>
      </c>
      <c r="BPM578" s="88"/>
      <c r="BPN578" s="16"/>
      <c r="BPO578" s="59" t="s">
        <v>15</v>
      </c>
      <c r="BPP578" s="60" t="s">
        <v>16</v>
      </c>
      <c r="BPQ578" s="61">
        <v>0.151</v>
      </c>
      <c r="BPR578" s="37">
        <f>BPR576*BPQ578</f>
        <v>3.3220000000000001</v>
      </c>
      <c r="BPS578" s="62"/>
      <c r="BPT578" s="62"/>
      <c r="BPU578" s="62"/>
      <c r="BPV578" s="63"/>
      <c r="BPW578" s="64">
        <v>3.2</v>
      </c>
      <c r="BPX578" s="64">
        <f>BPR578*BPW578</f>
        <v>10.630400000000002</v>
      </c>
      <c r="BPY578" s="56">
        <f>BPT578+BPV578+BPX578</f>
        <v>10.630400000000002</v>
      </c>
      <c r="BZI578" s="88"/>
      <c r="BZJ578" s="16"/>
      <c r="BZK578" s="59" t="s">
        <v>15</v>
      </c>
      <c r="BZL578" s="60" t="s">
        <v>16</v>
      </c>
      <c r="BZM578" s="61">
        <v>0.151</v>
      </c>
      <c r="BZN578" s="37">
        <f>BZN576*BZM578</f>
        <v>3.3220000000000001</v>
      </c>
      <c r="BZO578" s="62"/>
      <c r="BZP578" s="62"/>
      <c r="BZQ578" s="62"/>
      <c r="BZR578" s="63"/>
      <c r="BZS578" s="64">
        <v>3.2</v>
      </c>
      <c r="BZT578" s="64">
        <f>BZN578*BZS578</f>
        <v>10.630400000000002</v>
      </c>
      <c r="BZU578" s="56">
        <f>BZP578+BZR578+BZT578</f>
        <v>10.630400000000002</v>
      </c>
      <c r="CJE578" s="88"/>
      <c r="CJF578" s="16"/>
      <c r="CJG578" s="59" t="s">
        <v>15</v>
      </c>
      <c r="CJH578" s="60" t="s">
        <v>16</v>
      </c>
      <c r="CJI578" s="61">
        <v>0.151</v>
      </c>
      <c r="CJJ578" s="37">
        <f>CJJ576*CJI578</f>
        <v>3.3220000000000001</v>
      </c>
      <c r="CJK578" s="62"/>
      <c r="CJL578" s="62"/>
      <c r="CJM578" s="62"/>
      <c r="CJN578" s="63"/>
      <c r="CJO578" s="64">
        <v>3.2</v>
      </c>
      <c r="CJP578" s="64">
        <f>CJJ578*CJO578</f>
        <v>10.630400000000002</v>
      </c>
      <c r="CJQ578" s="56">
        <f>CJL578+CJN578+CJP578</f>
        <v>10.630400000000002</v>
      </c>
      <c r="CTA578" s="88"/>
      <c r="CTB578" s="16"/>
      <c r="CTC578" s="59" t="s">
        <v>15</v>
      </c>
      <c r="CTD578" s="60" t="s">
        <v>16</v>
      </c>
      <c r="CTE578" s="61">
        <v>0.151</v>
      </c>
      <c r="CTF578" s="37">
        <f>CTF576*CTE578</f>
        <v>3.3220000000000001</v>
      </c>
      <c r="CTG578" s="62"/>
      <c r="CTH578" s="62"/>
      <c r="CTI578" s="62"/>
      <c r="CTJ578" s="63"/>
      <c r="CTK578" s="64">
        <v>3.2</v>
      </c>
      <c r="CTL578" s="64">
        <f>CTF578*CTK578</f>
        <v>10.630400000000002</v>
      </c>
      <c r="CTM578" s="56">
        <f>CTH578+CTJ578+CTL578</f>
        <v>10.630400000000002</v>
      </c>
      <c r="DCW578" s="88"/>
      <c r="DCX578" s="16"/>
      <c r="DCY578" s="59" t="s">
        <v>15</v>
      </c>
      <c r="DCZ578" s="60" t="s">
        <v>16</v>
      </c>
      <c r="DDA578" s="61">
        <v>0.151</v>
      </c>
      <c r="DDB578" s="37">
        <f>DDB576*DDA578</f>
        <v>3.3220000000000001</v>
      </c>
      <c r="DDC578" s="62"/>
      <c r="DDD578" s="62"/>
      <c r="DDE578" s="62"/>
      <c r="DDF578" s="63"/>
      <c r="DDG578" s="64">
        <v>3.2</v>
      </c>
      <c r="DDH578" s="64">
        <f>DDB578*DDG578</f>
        <v>10.630400000000002</v>
      </c>
      <c r="DDI578" s="56">
        <f>DDD578+DDF578+DDH578</f>
        <v>10.630400000000002</v>
      </c>
      <c r="DMS578" s="88"/>
      <c r="DMT578" s="16"/>
      <c r="DMU578" s="59" t="s">
        <v>15</v>
      </c>
      <c r="DMV578" s="60" t="s">
        <v>16</v>
      </c>
      <c r="DMW578" s="61">
        <v>0.151</v>
      </c>
      <c r="DMX578" s="37">
        <f>DMX576*DMW578</f>
        <v>3.3220000000000001</v>
      </c>
      <c r="DMY578" s="62"/>
      <c r="DMZ578" s="62"/>
      <c r="DNA578" s="62"/>
      <c r="DNB578" s="63"/>
      <c r="DNC578" s="64">
        <v>3.2</v>
      </c>
      <c r="DND578" s="64">
        <f>DMX578*DNC578</f>
        <v>10.630400000000002</v>
      </c>
      <c r="DNE578" s="56">
        <f>DMZ578+DNB578+DND578</f>
        <v>10.630400000000002</v>
      </c>
      <c r="DWO578" s="88"/>
      <c r="DWP578" s="16"/>
      <c r="DWQ578" s="59" t="s">
        <v>15</v>
      </c>
      <c r="DWR578" s="60" t="s">
        <v>16</v>
      </c>
      <c r="DWS578" s="61">
        <v>0.151</v>
      </c>
      <c r="DWT578" s="37">
        <f>DWT576*DWS578</f>
        <v>3.3220000000000001</v>
      </c>
      <c r="DWU578" s="62"/>
      <c r="DWV578" s="62"/>
      <c r="DWW578" s="62"/>
      <c r="DWX578" s="63"/>
      <c r="DWY578" s="64">
        <v>3.2</v>
      </c>
      <c r="DWZ578" s="64">
        <f>DWT578*DWY578</f>
        <v>10.630400000000002</v>
      </c>
      <c r="DXA578" s="56">
        <f>DWV578+DWX578+DWZ578</f>
        <v>10.630400000000002</v>
      </c>
      <c r="EGK578" s="88"/>
      <c r="EGL578" s="16"/>
      <c r="EGM578" s="59" t="s">
        <v>15</v>
      </c>
      <c r="EGN578" s="60" t="s">
        <v>16</v>
      </c>
      <c r="EGO578" s="61">
        <v>0.151</v>
      </c>
      <c r="EGP578" s="37">
        <f>EGP576*EGO578</f>
        <v>3.3220000000000001</v>
      </c>
      <c r="EGQ578" s="62"/>
      <c r="EGR578" s="62"/>
      <c r="EGS578" s="62"/>
      <c r="EGT578" s="63"/>
      <c r="EGU578" s="64">
        <v>3.2</v>
      </c>
      <c r="EGV578" s="64">
        <f>EGP578*EGU578</f>
        <v>10.630400000000002</v>
      </c>
      <c r="EGW578" s="56">
        <f>EGR578+EGT578+EGV578</f>
        <v>10.630400000000002</v>
      </c>
      <c r="EQG578" s="88"/>
      <c r="EQH578" s="16"/>
      <c r="EQI578" s="59" t="s">
        <v>15</v>
      </c>
      <c r="EQJ578" s="60" t="s">
        <v>16</v>
      </c>
      <c r="EQK578" s="61">
        <v>0.151</v>
      </c>
      <c r="EQL578" s="37">
        <f>EQL576*EQK578</f>
        <v>3.3220000000000001</v>
      </c>
      <c r="EQM578" s="62"/>
      <c r="EQN578" s="62"/>
      <c r="EQO578" s="62"/>
      <c r="EQP578" s="63"/>
      <c r="EQQ578" s="64">
        <v>3.2</v>
      </c>
      <c r="EQR578" s="64">
        <f>EQL578*EQQ578</f>
        <v>10.630400000000002</v>
      </c>
      <c r="EQS578" s="56">
        <f>EQN578+EQP578+EQR578</f>
        <v>10.630400000000002</v>
      </c>
      <c r="FAC578" s="88"/>
      <c r="FAD578" s="16"/>
      <c r="FAE578" s="59" t="s">
        <v>15</v>
      </c>
      <c r="FAF578" s="60" t="s">
        <v>16</v>
      </c>
      <c r="FAG578" s="61">
        <v>0.151</v>
      </c>
      <c r="FAH578" s="37">
        <f>FAH576*FAG578</f>
        <v>3.3220000000000001</v>
      </c>
      <c r="FAI578" s="62"/>
      <c r="FAJ578" s="62"/>
      <c r="FAK578" s="62"/>
      <c r="FAL578" s="63"/>
      <c r="FAM578" s="64">
        <v>3.2</v>
      </c>
      <c r="FAN578" s="64">
        <f>FAH578*FAM578</f>
        <v>10.630400000000002</v>
      </c>
      <c r="FAO578" s="56">
        <f>FAJ578+FAL578+FAN578</f>
        <v>10.630400000000002</v>
      </c>
      <c r="FJY578" s="88"/>
      <c r="FJZ578" s="16"/>
      <c r="FKA578" s="59" t="s">
        <v>15</v>
      </c>
      <c r="FKB578" s="60" t="s">
        <v>16</v>
      </c>
      <c r="FKC578" s="61">
        <v>0.151</v>
      </c>
      <c r="FKD578" s="37">
        <f>FKD576*FKC578</f>
        <v>3.3220000000000001</v>
      </c>
      <c r="FKE578" s="62"/>
      <c r="FKF578" s="62"/>
      <c r="FKG578" s="62"/>
      <c r="FKH578" s="63"/>
      <c r="FKI578" s="64">
        <v>3.2</v>
      </c>
      <c r="FKJ578" s="64">
        <f>FKD578*FKI578</f>
        <v>10.630400000000002</v>
      </c>
      <c r="FKK578" s="56">
        <f>FKF578+FKH578+FKJ578</f>
        <v>10.630400000000002</v>
      </c>
      <c r="FTU578" s="88"/>
      <c r="FTV578" s="16"/>
      <c r="FTW578" s="59" t="s">
        <v>15</v>
      </c>
      <c r="FTX578" s="60" t="s">
        <v>16</v>
      </c>
      <c r="FTY578" s="61">
        <v>0.151</v>
      </c>
      <c r="FTZ578" s="37">
        <f>FTZ576*FTY578</f>
        <v>3.3220000000000001</v>
      </c>
      <c r="FUA578" s="62"/>
      <c r="FUB578" s="62"/>
      <c r="FUC578" s="62"/>
      <c r="FUD578" s="63"/>
      <c r="FUE578" s="64">
        <v>3.2</v>
      </c>
      <c r="FUF578" s="64">
        <f>FTZ578*FUE578</f>
        <v>10.630400000000002</v>
      </c>
      <c r="FUG578" s="56">
        <f>FUB578+FUD578+FUF578</f>
        <v>10.630400000000002</v>
      </c>
      <c r="GDQ578" s="88"/>
      <c r="GDR578" s="16"/>
      <c r="GDS578" s="59" t="s">
        <v>15</v>
      </c>
      <c r="GDT578" s="60" t="s">
        <v>16</v>
      </c>
      <c r="GDU578" s="61">
        <v>0.151</v>
      </c>
      <c r="GDV578" s="37">
        <f>GDV576*GDU578</f>
        <v>3.3220000000000001</v>
      </c>
      <c r="GDW578" s="62"/>
      <c r="GDX578" s="62"/>
      <c r="GDY578" s="62"/>
      <c r="GDZ578" s="63"/>
      <c r="GEA578" s="64">
        <v>3.2</v>
      </c>
      <c r="GEB578" s="64">
        <f>GDV578*GEA578</f>
        <v>10.630400000000002</v>
      </c>
      <c r="GEC578" s="56">
        <f>GDX578+GDZ578+GEB578</f>
        <v>10.630400000000002</v>
      </c>
      <c r="GNM578" s="88"/>
      <c r="GNN578" s="16"/>
      <c r="GNO578" s="59" t="s">
        <v>15</v>
      </c>
      <c r="GNP578" s="60" t="s">
        <v>16</v>
      </c>
      <c r="GNQ578" s="61">
        <v>0.151</v>
      </c>
      <c r="GNR578" s="37">
        <f>GNR576*GNQ578</f>
        <v>3.3220000000000001</v>
      </c>
      <c r="GNS578" s="62"/>
      <c r="GNT578" s="62"/>
      <c r="GNU578" s="62"/>
      <c r="GNV578" s="63"/>
      <c r="GNW578" s="64">
        <v>3.2</v>
      </c>
      <c r="GNX578" s="64">
        <f>GNR578*GNW578</f>
        <v>10.630400000000002</v>
      </c>
      <c r="GNY578" s="56">
        <f>GNT578+GNV578+GNX578</f>
        <v>10.630400000000002</v>
      </c>
      <c r="GXI578" s="88"/>
      <c r="GXJ578" s="16"/>
      <c r="GXK578" s="59" t="s">
        <v>15</v>
      </c>
      <c r="GXL578" s="60" t="s">
        <v>16</v>
      </c>
      <c r="GXM578" s="61">
        <v>0.151</v>
      </c>
      <c r="GXN578" s="37">
        <f>GXN576*GXM578</f>
        <v>3.3220000000000001</v>
      </c>
      <c r="GXO578" s="62"/>
      <c r="GXP578" s="62"/>
      <c r="GXQ578" s="62"/>
      <c r="GXR578" s="63"/>
      <c r="GXS578" s="64">
        <v>3.2</v>
      </c>
      <c r="GXT578" s="64">
        <f>GXN578*GXS578</f>
        <v>10.630400000000002</v>
      </c>
      <c r="GXU578" s="56">
        <f>GXP578+GXR578+GXT578</f>
        <v>10.630400000000002</v>
      </c>
      <c r="HHE578" s="88"/>
      <c r="HHF578" s="16"/>
      <c r="HHG578" s="59" t="s">
        <v>15</v>
      </c>
      <c r="HHH578" s="60" t="s">
        <v>16</v>
      </c>
      <c r="HHI578" s="61">
        <v>0.151</v>
      </c>
      <c r="HHJ578" s="37">
        <f>HHJ576*HHI578</f>
        <v>3.3220000000000001</v>
      </c>
      <c r="HHK578" s="62"/>
      <c r="HHL578" s="62"/>
      <c r="HHM578" s="62"/>
      <c r="HHN578" s="63"/>
      <c r="HHO578" s="64">
        <v>3.2</v>
      </c>
      <c r="HHP578" s="64">
        <f>HHJ578*HHO578</f>
        <v>10.630400000000002</v>
      </c>
      <c r="HHQ578" s="56">
        <f>HHL578+HHN578+HHP578</f>
        <v>10.630400000000002</v>
      </c>
      <c r="HRA578" s="88"/>
      <c r="HRB578" s="16"/>
      <c r="HRC578" s="59" t="s">
        <v>15</v>
      </c>
      <c r="HRD578" s="60" t="s">
        <v>16</v>
      </c>
      <c r="HRE578" s="61">
        <v>0.151</v>
      </c>
      <c r="HRF578" s="37">
        <f>HRF576*HRE578</f>
        <v>3.3220000000000001</v>
      </c>
      <c r="HRG578" s="62"/>
      <c r="HRH578" s="62"/>
      <c r="HRI578" s="62"/>
      <c r="HRJ578" s="63"/>
      <c r="HRK578" s="64">
        <v>3.2</v>
      </c>
      <c r="HRL578" s="64">
        <f>HRF578*HRK578</f>
        <v>10.630400000000002</v>
      </c>
      <c r="HRM578" s="56">
        <f>HRH578+HRJ578+HRL578</f>
        <v>10.630400000000002</v>
      </c>
      <c r="IAW578" s="88"/>
      <c r="IAX578" s="16"/>
      <c r="IAY578" s="59" t="s">
        <v>15</v>
      </c>
      <c r="IAZ578" s="60" t="s">
        <v>16</v>
      </c>
      <c r="IBA578" s="61">
        <v>0.151</v>
      </c>
      <c r="IBB578" s="37">
        <f>IBB576*IBA578</f>
        <v>3.3220000000000001</v>
      </c>
      <c r="IBC578" s="62"/>
      <c r="IBD578" s="62"/>
      <c r="IBE578" s="62"/>
      <c r="IBF578" s="63"/>
      <c r="IBG578" s="64">
        <v>3.2</v>
      </c>
      <c r="IBH578" s="64">
        <f>IBB578*IBG578</f>
        <v>10.630400000000002</v>
      </c>
      <c r="IBI578" s="56">
        <f>IBD578+IBF578+IBH578</f>
        <v>10.630400000000002</v>
      </c>
      <c r="IKS578" s="88"/>
      <c r="IKT578" s="16"/>
      <c r="IKU578" s="59" t="s">
        <v>15</v>
      </c>
      <c r="IKV578" s="60" t="s">
        <v>16</v>
      </c>
      <c r="IKW578" s="61">
        <v>0.151</v>
      </c>
      <c r="IKX578" s="37">
        <f>IKX576*IKW578</f>
        <v>3.3220000000000001</v>
      </c>
      <c r="IKY578" s="62"/>
      <c r="IKZ578" s="62"/>
      <c r="ILA578" s="62"/>
      <c r="ILB578" s="63"/>
      <c r="ILC578" s="64">
        <v>3.2</v>
      </c>
      <c r="ILD578" s="64">
        <f>IKX578*ILC578</f>
        <v>10.630400000000002</v>
      </c>
      <c r="ILE578" s="56">
        <f>IKZ578+ILB578+ILD578</f>
        <v>10.630400000000002</v>
      </c>
      <c r="IUO578" s="88"/>
      <c r="IUP578" s="16"/>
      <c r="IUQ578" s="59" t="s">
        <v>15</v>
      </c>
      <c r="IUR578" s="60" t="s">
        <v>16</v>
      </c>
      <c r="IUS578" s="61">
        <v>0.151</v>
      </c>
      <c r="IUT578" s="37">
        <f>IUT576*IUS578</f>
        <v>3.3220000000000001</v>
      </c>
      <c r="IUU578" s="62"/>
      <c r="IUV578" s="62"/>
      <c r="IUW578" s="62"/>
      <c r="IUX578" s="63"/>
      <c r="IUY578" s="64">
        <v>3.2</v>
      </c>
      <c r="IUZ578" s="64">
        <f>IUT578*IUY578</f>
        <v>10.630400000000002</v>
      </c>
      <c r="IVA578" s="56">
        <f>IUV578+IUX578+IUZ578</f>
        <v>10.630400000000002</v>
      </c>
      <c r="JEK578" s="88"/>
      <c r="JEL578" s="16"/>
      <c r="JEM578" s="59" t="s">
        <v>15</v>
      </c>
      <c r="JEN578" s="60" t="s">
        <v>16</v>
      </c>
      <c r="JEO578" s="61">
        <v>0.151</v>
      </c>
      <c r="JEP578" s="37">
        <f>JEP576*JEO578</f>
        <v>3.3220000000000001</v>
      </c>
      <c r="JEQ578" s="62"/>
      <c r="JER578" s="62"/>
      <c r="JES578" s="62"/>
      <c r="JET578" s="63"/>
      <c r="JEU578" s="64">
        <v>3.2</v>
      </c>
      <c r="JEV578" s="64">
        <f>JEP578*JEU578</f>
        <v>10.630400000000002</v>
      </c>
      <c r="JEW578" s="56">
        <f>JER578+JET578+JEV578</f>
        <v>10.630400000000002</v>
      </c>
      <c r="JOG578" s="88"/>
      <c r="JOH578" s="16"/>
      <c r="JOI578" s="59" t="s">
        <v>15</v>
      </c>
      <c r="JOJ578" s="60" t="s">
        <v>16</v>
      </c>
      <c r="JOK578" s="61">
        <v>0.151</v>
      </c>
      <c r="JOL578" s="37">
        <f>JOL576*JOK578</f>
        <v>3.3220000000000001</v>
      </c>
      <c r="JOM578" s="62"/>
      <c r="JON578" s="62"/>
      <c r="JOO578" s="62"/>
      <c r="JOP578" s="63"/>
      <c r="JOQ578" s="64">
        <v>3.2</v>
      </c>
      <c r="JOR578" s="64">
        <f>JOL578*JOQ578</f>
        <v>10.630400000000002</v>
      </c>
      <c r="JOS578" s="56">
        <f>JON578+JOP578+JOR578</f>
        <v>10.630400000000002</v>
      </c>
      <c r="JYC578" s="88"/>
      <c r="JYD578" s="16"/>
      <c r="JYE578" s="59" t="s">
        <v>15</v>
      </c>
      <c r="JYF578" s="60" t="s">
        <v>16</v>
      </c>
      <c r="JYG578" s="61">
        <v>0.151</v>
      </c>
      <c r="JYH578" s="37">
        <f>JYH576*JYG578</f>
        <v>3.3220000000000001</v>
      </c>
      <c r="JYI578" s="62"/>
      <c r="JYJ578" s="62"/>
      <c r="JYK578" s="62"/>
      <c r="JYL578" s="63"/>
      <c r="JYM578" s="64">
        <v>3.2</v>
      </c>
      <c r="JYN578" s="64">
        <f>JYH578*JYM578</f>
        <v>10.630400000000002</v>
      </c>
      <c r="JYO578" s="56">
        <f>JYJ578+JYL578+JYN578</f>
        <v>10.630400000000002</v>
      </c>
      <c r="KHY578" s="88"/>
      <c r="KHZ578" s="16"/>
      <c r="KIA578" s="59" t="s">
        <v>15</v>
      </c>
      <c r="KIB578" s="60" t="s">
        <v>16</v>
      </c>
      <c r="KIC578" s="61">
        <v>0.151</v>
      </c>
      <c r="KID578" s="37">
        <f>KID576*KIC578</f>
        <v>3.3220000000000001</v>
      </c>
      <c r="KIE578" s="62"/>
      <c r="KIF578" s="62"/>
      <c r="KIG578" s="62"/>
      <c r="KIH578" s="63"/>
      <c r="KII578" s="64">
        <v>3.2</v>
      </c>
      <c r="KIJ578" s="64">
        <f>KID578*KII578</f>
        <v>10.630400000000002</v>
      </c>
      <c r="KIK578" s="56">
        <f>KIF578+KIH578+KIJ578</f>
        <v>10.630400000000002</v>
      </c>
      <c r="KRU578" s="88"/>
      <c r="KRV578" s="16"/>
      <c r="KRW578" s="59" t="s">
        <v>15</v>
      </c>
      <c r="KRX578" s="60" t="s">
        <v>16</v>
      </c>
      <c r="KRY578" s="61">
        <v>0.151</v>
      </c>
      <c r="KRZ578" s="37">
        <f>KRZ576*KRY578</f>
        <v>3.3220000000000001</v>
      </c>
      <c r="KSA578" s="62"/>
      <c r="KSB578" s="62"/>
      <c r="KSC578" s="62"/>
      <c r="KSD578" s="63"/>
      <c r="KSE578" s="64">
        <v>3.2</v>
      </c>
      <c r="KSF578" s="64">
        <f>KRZ578*KSE578</f>
        <v>10.630400000000002</v>
      </c>
      <c r="KSG578" s="56">
        <f>KSB578+KSD578+KSF578</f>
        <v>10.630400000000002</v>
      </c>
      <c r="LBQ578" s="88"/>
      <c r="LBR578" s="16"/>
      <c r="LBS578" s="59" t="s">
        <v>15</v>
      </c>
      <c r="LBT578" s="60" t="s">
        <v>16</v>
      </c>
      <c r="LBU578" s="61">
        <v>0.151</v>
      </c>
      <c r="LBV578" s="37">
        <f>LBV576*LBU578</f>
        <v>3.3220000000000001</v>
      </c>
      <c r="LBW578" s="62"/>
      <c r="LBX578" s="62"/>
      <c r="LBY578" s="62"/>
      <c r="LBZ578" s="63"/>
      <c r="LCA578" s="64">
        <v>3.2</v>
      </c>
      <c r="LCB578" s="64">
        <f>LBV578*LCA578</f>
        <v>10.630400000000002</v>
      </c>
      <c r="LCC578" s="56">
        <f>LBX578+LBZ578+LCB578</f>
        <v>10.630400000000002</v>
      </c>
      <c r="LLM578" s="88"/>
      <c r="LLN578" s="16"/>
      <c r="LLO578" s="59" t="s">
        <v>15</v>
      </c>
      <c r="LLP578" s="60" t="s">
        <v>16</v>
      </c>
      <c r="LLQ578" s="61">
        <v>0.151</v>
      </c>
      <c r="LLR578" s="37">
        <f>LLR576*LLQ578</f>
        <v>3.3220000000000001</v>
      </c>
      <c r="LLS578" s="62"/>
      <c r="LLT578" s="62"/>
      <c r="LLU578" s="62"/>
      <c r="LLV578" s="63"/>
      <c r="LLW578" s="64">
        <v>3.2</v>
      </c>
      <c r="LLX578" s="64">
        <f>LLR578*LLW578</f>
        <v>10.630400000000002</v>
      </c>
      <c r="LLY578" s="56">
        <f>LLT578+LLV578+LLX578</f>
        <v>10.630400000000002</v>
      </c>
      <c r="LVI578" s="88"/>
      <c r="LVJ578" s="16"/>
      <c r="LVK578" s="59" t="s">
        <v>15</v>
      </c>
      <c r="LVL578" s="60" t="s">
        <v>16</v>
      </c>
      <c r="LVM578" s="61">
        <v>0.151</v>
      </c>
      <c r="LVN578" s="37">
        <f>LVN576*LVM578</f>
        <v>3.3220000000000001</v>
      </c>
      <c r="LVO578" s="62"/>
      <c r="LVP578" s="62"/>
      <c r="LVQ578" s="62"/>
      <c r="LVR578" s="63"/>
      <c r="LVS578" s="64">
        <v>3.2</v>
      </c>
      <c r="LVT578" s="64">
        <f>LVN578*LVS578</f>
        <v>10.630400000000002</v>
      </c>
      <c r="LVU578" s="56">
        <f>LVP578+LVR578+LVT578</f>
        <v>10.630400000000002</v>
      </c>
      <c r="MFE578" s="88"/>
      <c r="MFF578" s="16"/>
      <c r="MFG578" s="59" t="s">
        <v>15</v>
      </c>
      <c r="MFH578" s="60" t="s">
        <v>16</v>
      </c>
      <c r="MFI578" s="61">
        <v>0.151</v>
      </c>
      <c r="MFJ578" s="37">
        <f>MFJ576*MFI578</f>
        <v>3.3220000000000001</v>
      </c>
      <c r="MFK578" s="62"/>
      <c r="MFL578" s="62"/>
      <c r="MFM578" s="62"/>
      <c r="MFN578" s="63"/>
      <c r="MFO578" s="64">
        <v>3.2</v>
      </c>
      <c r="MFP578" s="64">
        <f>MFJ578*MFO578</f>
        <v>10.630400000000002</v>
      </c>
      <c r="MFQ578" s="56">
        <f>MFL578+MFN578+MFP578</f>
        <v>10.630400000000002</v>
      </c>
      <c r="MPA578" s="88"/>
      <c r="MPB578" s="16"/>
      <c r="MPC578" s="59" t="s">
        <v>15</v>
      </c>
      <c r="MPD578" s="60" t="s">
        <v>16</v>
      </c>
      <c r="MPE578" s="61">
        <v>0.151</v>
      </c>
      <c r="MPF578" s="37">
        <f>MPF576*MPE578</f>
        <v>3.3220000000000001</v>
      </c>
      <c r="MPG578" s="62"/>
      <c r="MPH578" s="62"/>
      <c r="MPI578" s="62"/>
      <c r="MPJ578" s="63"/>
      <c r="MPK578" s="64">
        <v>3.2</v>
      </c>
      <c r="MPL578" s="64">
        <f>MPF578*MPK578</f>
        <v>10.630400000000002</v>
      </c>
      <c r="MPM578" s="56">
        <f>MPH578+MPJ578+MPL578</f>
        <v>10.630400000000002</v>
      </c>
      <c r="MYW578" s="88"/>
      <c r="MYX578" s="16"/>
      <c r="MYY578" s="59" t="s">
        <v>15</v>
      </c>
      <c r="MYZ578" s="60" t="s">
        <v>16</v>
      </c>
      <c r="MZA578" s="61">
        <v>0.151</v>
      </c>
      <c r="MZB578" s="37">
        <f>MZB576*MZA578</f>
        <v>3.3220000000000001</v>
      </c>
      <c r="MZC578" s="62"/>
      <c r="MZD578" s="62"/>
      <c r="MZE578" s="62"/>
      <c r="MZF578" s="63"/>
      <c r="MZG578" s="64">
        <v>3.2</v>
      </c>
      <c r="MZH578" s="64">
        <f>MZB578*MZG578</f>
        <v>10.630400000000002</v>
      </c>
      <c r="MZI578" s="56">
        <f>MZD578+MZF578+MZH578</f>
        <v>10.630400000000002</v>
      </c>
      <c r="NIS578" s="88"/>
      <c r="NIT578" s="16"/>
      <c r="NIU578" s="59" t="s">
        <v>15</v>
      </c>
      <c r="NIV578" s="60" t="s">
        <v>16</v>
      </c>
      <c r="NIW578" s="61">
        <v>0.151</v>
      </c>
      <c r="NIX578" s="37">
        <f>NIX576*NIW578</f>
        <v>3.3220000000000001</v>
      </c>
      <c r="NIY578" s="62"/>
      <c r="NIZ578" s="62"/>
      <c r="NJA578" s="62"/>
      <c r="NJB578" s="63"/>
      <c r="NJC578" s="64">
        <v>3.2</v>
      </c>
      <c r="NJD578" s="64">
        <f>NIX578*NJC578</f>
        <v>10.630400000000002</v>
      </c>
      <c r="NJE578" s="56">
        <f>NIZ578+NJB578+NJD578</f>
        <v>10.630400000000002</v>
      </c>
      <c r="NSO578" s="88"/>
      <c r="NSP578" s="16"/>
      <c r="NSQ578" s="59" t="s">
        <v>15</v>
      </c>
      <c r="NSR578" s="60" t="s">
        <v>16</v>
      </c>
      <c r="NSS578" s="61">
        <v>0.151</v>
      </c>
      <c r="NST578" s="37">
        <f>NST576*NSS578</f>
        <v>3.3220000000000001</v>
      </c>
      <c r="NSU578" s="62"/>
      <c r="NSV578" s="62"/>
      <c r="NSW578" s="62"/>
      <c r="NSX578" s="63"/>
      <c r="NSY578" s="64">
        <v>3.2</v>
      </c>
      <c r="NSZ578" s="64">
        <f>NST578*NSY578</f>
        <v>10.630400000000002</v>
      </c>
      <c r="NTA578" s="56">
        <f>NSV578+NSX578+NSZ578</f>
        <v>10.630400000000002</v>
      </c>
      <c r="OCK578" s="88"/>
      <c r="OCL578" s="16"/>
      <c r="OCM578" s="59" t="s">
        <v>15</v>
      </c>
      <c r="OCN578" s="60" t="s">
        <v>16</v>
      </c>
      <c r="OCO578" s="61">
        <v>0.151</v>
      </c>
      <c r="OCP578" s="37">
        <f>OCP576*OCO578</f>
        <v>3.3220000000000001</v>
      </c>
      <c r="OCQ578" s="62"/>
      <c r="OCR578" s="62"/>
      <c r="OCS578" s="62"/>
      <c r="OCT578" s="63"/>
      <c r="OCU578" s="64">
        <v>3.2</v>
      </c>
      <c r="OCV578" s="64">
        <f>OCP578*OCU578</f>
        <v>10.630400000000002</v>
      </c>
      <c r="OCW578" s="56">
        <f>OCR578+OCT578+OCV578</f>
        <v>10.630400000000002</v>
      </c>
      <c r="OMG578" s="88"/>
      <c r="OMH578" s="16"/>
      <c r="OMI578" s="59" t="s">
        <v>15</v>
      </c>
      <c r="OMJ578" s="60" t="s">
        <v>16</v>
      </c>
      <c r="OMK578" s="61">
        <v>0.151</v>
      </c>
      <c r="OML578" s="37">
        <f>OML576*OMK578</f>
        <v>3.3220000000000001</v>
      </c>
      <c r="OMM578" s="62"/>
      <c r="OMN578" s="62"/>
      <c r="OMO578" s="62"/>
      <c r="OMP578" s="63"/>
      <c r="OMQ578" s="64">
        <v>3.2</v>
      </c>
      <c r="OMR578" s="64">
        <f>OML578*OMQ578</f>
        <v>10.630400000000002</v>
      </c>
      <c r="OMS578" s="56">
        <f>OMN578+OMP578+OMR578</f>
        <v>10.630400000000002</v>
      </c>
      <c r="OWC578" s="88"/>
      <c r="OWD578" s="16"/>
      <c r="OWE578" s="59" t="s">
        <v>15</v>
      </c>
      <c r="OWF578" s="60" t="s">
        <v>16</v>
      </c>
      <c r="OWG578" s="61">
        <v>0.151</v>
      </c>
      <c r="OWH578" s="37">
        <f>OWH576*OWG578</f>
        <v>3.3220000000000001</v>
      </c>
      <c r="OWI578" s="62"/>
      <c r="OWJ578" s="62"/>
      <c r="OWK578" s="62"/>
      <c r="OWL578" s="63"/>
      <c r="OWM578" s="64">
        <v>3.2</v>
      </c>
      <c r="OWN578" s="64">
        <f>OWH578*OWM578</f>
        <v>10.630400000000002</v>
      </c>
      <c r="OWO578" s="56">
        <f>OWJ578+OWL578+OWN578</f>
        <v>10.630400000000002</v>
      </c>
      <c r="PFY578" s="88"/>
      <c r="PFZ578" s="16"/>
      <c r="PGA578" s="59" t="s">
        <v>15</v>
      </c>
      <c r="PGB578" s="60" t="s">
        <v>16</v>
      </c>
      <c r="PGC578" s="61">
        <v>0.151</v>
      </c>
      <c r="PGD578" s="37">
        <f>PGD576*PGC578</f>
        <v>3.3220000000000001</v>
      </c>
      <c r="PGE578" s="62"/>
      <c r="PGF578" s="62"/>
      <c r="PGG578" s="62"/>
      <c r="PGH578" s="63"/>
      <c r="PGI578" s="64">
        <v>3.2</v>
      </c>
      <c r="PGJ578" s="64">
        <f>PGD578*PGI578</f>
        <v>10.630400000000002</v>
      </c>
      <c r="PGK578" s="56">
        <f>PGF578+PGH578+PGJ578</f>
        <v>10.630400000000002</v>
      </c>
      <c r="PPU578" s="88"/>
      <c r="PPV578" s="16"/>
      <c r="PPW578" s="59" t="s">
        <v>15</v>
      </c>
      <c r="PPX578" s="60" t="s">
        <v>16</v>
      </c>
      <c r="PPY578" s="61">
        <v>0.151</v>
      </c>
      <c r="PPZ578" s="37">
        <f>PPZ576*PPY578</f>
        <v>3.3220000000000001</v>
      </c>
      <c r="PQA578" s="62"/>
      <c r="PQB578" s="62"/>
      <c r="PQC578" s="62"/>
      <c r="PQD578" s="63"/>
      <c r="PQE578" s="64">
        <v>3.2</v>
      </c>
      <c r="PQF578" s="64">
        <f>PPZ578*PQE578</f>
        <v>10.630400000000002</v>
      </c>
      <c r="PQG578" s="56">
        <f>PQB578+PQD578+PQF578</f>
        <v>10.630400000000002</v>
      </c>
      <c r="PZQ578" s="88"/>
      <c r="PZR578" s="16"/>
      <c r="PZS578" s="59" t="s">
        <v>15</v>
      </c>
      <c r="PZT578" s="60" t="s">
        <v>16</v>
      </c>
      <c r="PZU578" s="61">
        <v>0.151</v>
      </c>
      <c r="PZV578" s="37">
        <f>PZV576*PZU578</f>
        <v>3.3220000000000001</v>
      </c>
      <c r="PZW578" s="62"/>
      <c r="PZX578" s="62"/>
      <c r="PZY578" s="62"/>
      <c r="PZZ578" s="63"/>
      <c r="QAA578" s="64">
        <v>3.2</v>
      </c>
      <c r="QAB578" s="64">
        <f>PZV578*QAA578</f>
        <v>10.630400000000002</v>
      </c>
      <c r="QAC578" s="56">
        <f>PZX578+PZZ578+QAB578</f>
        <v>10.630400000000002</v>
      </c>
      <c r="QJM578" s="88"/>
      <c r="QJN578" s="16"/>
      <c r="QJO578" s="59" t="s">
        <v>15</v>
      </c>
      <c r="QJP578" s="60" t="s">
        <v>16</v>
      </c>
      <c r="QJQ578" s="61">
        <v>0.151</v>
      </c>
      <c r="QJR578" s="37">
        <f>QJR576*QJQ578</f>
        <v>3.3220000000000001</v>
      </c>
      <c r="QJS578" s="62"/>
      <c r="QJT578" s="62"/>
      <c r="QJU578" s="62"/>
      <c r="QJV578" s="63"/>
      <c r="QJW578" s="64">
        <v>3.2</v>
      </c>
      <c r="QJX578" s="64">
        <f>QJR578*QJW578</f>
        <v>10.630400000000002</v>
      </c>
      <c r="QJY578" s="56">
        <f>QJT578+QJV578+QJX578</f>
        <v>10.630400000000002</v>
      </c>
      <c r="QTI578" s="88"/>
      <c r="QTJ578" s="16"/>
      <c r="QTK578" s="59" t="s">
        <v>15</v>
      </c>
      <c r="QTL578" s="60" t="s">
        <v>16</v>
      </c>
      <c r="QTM578" s="61">
        <v>0.151</v>
      </c>
      <c r="QTN578" s="37">
        <f>QTN576*QTM578</f>
        <v>3.3220000000000001</v>
      </c>
      <c r="QTO578" s="62"/>
      <c r="QTP578" s="62"/>
      <c r="QTQ578" s="62"/>
      <c r="QTR578" s="63"/>
      <c r="QTS578" s="64">
        <v>3.2</v>
      </c>
      <c r="QTT578" s="64">
        <f>QTN578*QTS578</f>
        <v>10.630400000000002</v>
      </c>
      <c r="QTU578" s="56">
        <f>QTP578+QTR578+QTT578</f>
        <v>10.630400000000002</v>
      </c>
      <c r="RDE578" s="88"/>
      <c r="RDF578" s="16"/>
      <c r="RDG578" s="59" t="s">
        <v>15</v>
      </c>
      <c r="RDH578" s="60" t="s">
        <v>16</v>
      </c>
      <c r="RDI578" s="61">
        <v>0.151</v>
      </c>
      <c r="RDJ578" s="37">
        <f>RDJ576*RDI578</f>
        <v>3.3220000000000001</v>
      </c>
      <c r="RDK578" s="62"/>
      <c r="RDL578" s="62"/>
      <c r="RDM578" s="62"/>
      <c r="RDN578" s="63"/>
      <c r="RDO578" s="64">
        <v>3.2</v>
      </c>
      <c r="RDP578" s="64">
        <f>RDJ578*RDO578</f>
        <v>10.630400000000002</v>
      </c>
      <c r="RDQ578" s="56">
        <f>RDL578+RDN578+RDP578</f>
        <v>10.630400000000002</v>
      </c>
      <c r="RNA578" s="88"/>
      <c r="RNB578" s="16"/>
      <c r="RNC578" s="59" t="s">
        <v>15</v>
      </c>
      <c r="RND578" s="60" t="s">
        <v>16</v>
      </c>
      <c r="RNE578" s="61">
        <v>0.151</v>
      </c>
      <c r="RNF578" s="37">
        <f>RNF576*RNE578</f>
        <v>3.3220000000000001</v>
      </c>
      <c r="RNG578" s="62"/>
      <c r="RNH578" s="62"/>
      <c r="RNI578" s="62"/>
      <c r="RNJ578" s="63"/>
      <c r="RNK578" s="64">
        <v>3.2</v>
      </c>
      <c r="RNL578" s="64">
        <f>RNF578*RNK578</f>
        <v>10.630400000000002</v>
      </c>
      <c r="RNM578" s="56">
        <f>RNH578+RNJ578+RNL578</f>
        <v>10.630400000000002</v>
      </c>
      <c r="RWW578" s="88"/>
      <c r="RWX578" s="16"/>
      <c r="RWY578" s="59" t="s">
        <v>15</v>
      </c>
      <c r="RWZ578" s="60" t="s">
        <v>16</v>
      </c>
      <c r="RXA578" s="61">
        <v>0.151</v>
      </c>
      <c r="RXB578" s="37">
        <f>RXB576*RXA578</f>
        <v>3.3220000000000001</v>
      </c>
      <c r="RXC578" s="62"/>
      <c r="RXD578" s="62"/>
      <c r="RXE578" s="62"/>
      <c r="RXF578" s="63"/>
      <c r="RXG578" s="64">
        <v>3.2</v>
      </c>
      <c r="RXH578" s="64">
        <f>RXB578*RXG578</f>
        <v>10.630400000000002</v>
      </c>
      <c r="RXI578" s="56">
        <f>RXD578+RXF578+RXH578</f>
        <v>10.630400000000002</v>
      </c>
      <c r="SGS578" s="88"/>
      <c r="SGT578" s="16"/>
      <c r="SGU578" s="59" t="s">
        <v>15</v>
      </c>
      <c r="SGV578" s="60" t="s">
        <v>16</v>
      </c>
      <c r="SGW578" s="61">
        <v>0.151</v>
      </c>
      <c r="SGX578" s="37">
        <f>SGX576*SGW578</f>
        <v>3.3220000000000001</v>
      </c>
      <c r="SGY578" s="62"/>
      <c r="SGZ578" s="62"/>
      <c r="SHA578" s="62"/>
      <c r="SHB578" s="63"/>
      <c r="SHC578" s="64">
        <v>3.2</v>
      </c>
      <c r="SHD578" s="64">
        <f>SGX578*SHC578</f>
        <v>10.630400000000002</v>
      </c>
      <c r="SHE578" s="56">
        <f>SGZ578+SHB578+SHD578</f>
        <v>10.630400000000002</v>
      </c>
      <c r="SQO578" s="88"/>
      <c r="SQP578" s="16"/>
      <c r="SQQ578" s="59" t="s">
        <v>15</v>
      </c>
      <c r="SQR578" s="60" t="s">
        <v>16</v>
      </c>
      <c r="SQS578" s="61">
        <v>0.151</v>
      </c>
      <c r="SQT578" s="37">
        <f>SQT576*SQS578</f>
        <v>3.3220000000000001</v>
      </c>
      <c r="SQU578" s="62"/>
      <c r="SQV578" s="62"/>
      <c r="SQW578" s="62"/>
      <c r="SQX578" s="63"/>
      <c r="SQY578" s="64">
        <v>3.2</v>
      </c>
      <c r="SQZ578" s="64">
        <f>SQT578*SQY578</f>
        <v>10.630400000000002</v>
      </c>
      <c r="SRA578" s="56">
        <f>SQV578+SQX578+SQZ578</f>
        <v>10.630400000000002</v>
      </c>
      <c r="TAK578" s="88"/>
      <c r="TAL578" s="16"/>
      <c r="TAM578" s="59" t="s">
        <v>15</v>
      </c>
      <c r="TAN578" s="60" t="s">
        <v>16</v>
      </c>
      <c r="TAO578" s="61">
        <v>0.151</v>
      </c>
      <c r="TAP578" s="37">
        <f>TAP576*TAO578</f>
        <v>3.3220000000000001</v>
      </c>
      <c r="TAQ578" s="62"/>
      <c r="TAR578" s="62"/>
      <c r="TAS578" s="62"/>
      <c r="TAT578" s="63"/>
      <c r="TAU578" s="64">
        <v>3.2</v>
      </c>
      <c r="TAV578" s="64">
        <f>TAP578*TAU578</f>
        <v>10.630400000000002</v>
      </c>
      <c r="TAW578" s="56">
        <f>TAR578+TAT578+TAV578</f>
        <v>10.630400000000002</v>
      </c>
      <c r="TKG578" s="88"/>
      <c r="TKH578" s="16"/>
      <c r="TKI578" s="59" t="s">
        <v>15</v>
      </c>
      <c r="TKJ578" s="60" t="s">
        <v>16</v>
      </c>
      <c r="TKK578" s="61">
        <v>0.151</v>
      </c>
      <c r="TKL578" s="37">
        <f>TKL576*TKK578</f>
        <v>3.3220000000000001</v>
      </c>
      <c r="TKM578" s="62"/>
      <c r="TKN578" s="62"/>
      <c r="TKO578" s="62"/>
      <c r="TKP578" s="63"/>
      <c r="TKQ578" s="64">
        <v>3.2</v>
      </c>
      <c r="TKR578" s="64">
        <f>TKL578*TKQ578</f>
        <v>10.630400000000002</v>
      </c>
      <c r="TKS578" s="56">
        <f>TKN578+TKP578+TKR578</f>
        <v>10.630400000000002</v>
      </c>
      <c r="TUC578" s="88"/>
      <c r="TUD578" s="16"/>
      <c r="TUE578" s="59" t="s">
        <v>15</v>
      </c>
      <c r="TUF578" s="60" t="s">
        <v>16</v>
      </c>
      <c r="TUG578" s="61">
        <v>0.151</v>
      </c>
      <c r="TUH578" s="37">
        <f>TUH576*TUG578</f>
        <v>3.3220000000000001</v>
      </c>
      <c r="TUI578" s="62"/>
      <c r="TUJ578" s="62"/>
      <c r="TUK578" s="62"/>
      <c r="TUL578" s="63"/>
      <c r="TUM578" s="64">
        <v>3.2</v>
      </c>
      <c r="TUN578" s="64">
        <f>TUH578*TUM578</f>
        <v>10.630400000000002</v>
      </c>
      <c r="TUO578" s="56">
        <f>TUJ578+TUL578+TUN578</f>
        <v>10.630400000000002</v>
      </c>
      <c r="UDY578" s="88"/>
      <c r="UDZ578" s="16"/>
      <c r="UEA578" s="59" t="s">
        <v>15</v>
      </c>
      <c r="UEB578" s="60" t="s">
        <v>16</v>
      </c>
      <c r="UEC578" s="61">
        <v>0.151</v>
      </c>
      <c r="UED578" s="37">
        <f>UED576*UEC578</f>
        <v>3.3220000000000001</v>
      </c>
      <c r="UEE578" s="62"/>
      <c r="UEF578" s="62"/>
      <c r="UEG578" s="62"/>
      <c r="UEH578" s="63"/>
      <c r="UEI578" s="64">
        <v>3.2</v>
      </c>
      <c r="UEJ578" s="64">
        <f>UED578*UEI578</f>
        <v>10.630400000000002</v>
      </c>
      <c r="UEK578" s="56">
        <f>UEF578+UEH578+UEJ578</f>
        <v>10.630400000000002</v>
      </c>
      <c r="UNU578" s="88"/>
      <c r="UNV578" s="16"/>
      <c r="UNW578" s="59" t="s">
        <v>15</v>
      </c>
      <c r="UNX578" s="60" t="s">
        <v>16</v>
      </c>
      <c r="UNY578" s="61">
        <v>0.151</v>
      </c>
      <c r="UNZ578" s="37">
        <f>UNZ576*UNY578</f>
        <v>3.3220000000000001</v>
      </c>
      <c r="UOA578" s="62"/>
      <c r="UOB578" s="62"/>
      <c r="UOC578" s="62"/>
      <c r="UOD578" s="63"/>
      <c r="UOE578" s="64">
        <v>3.2</v>
      </c>
      <c r="UOF578" s="64">
        <f>UNZ578*UOE578</f>
        <v>10.630400000000002</v>
      </c>
      <c r="UOG578" s="56">
        <f>UOB578+UOD578+UOF578</f>
        <v>10.630400000000002</v>
      </c>
      <c r="UXQ578" s="88"/>
      <c r="UXR578" s="16"/>
      <c r="UXS578" s="59" t="s">
        <v>15</v>
      </c>
      <c r="UXT578" s="60" t="s">
        <v>16</v>
      </c>
      <c r="UXU578" s="61">
        <v>0.151</v>
      </c>
      <c r="UXV578" s="37">
        <f>UXV576*UXU578</f>
        <v>3.3220000000000001</v>
      </c>
      <c r="UXW578" s="62"/>
      <c r="UXX578" s="62"/>
      <c r="UXY578" s="62"/>
      <c r="UXZ578" s="63"/>
      <c r="UYA578" s="64">
        <v>3.2</v>
      </c>
      <c r="UYB578" s="64">
        <f>UXV578*UYA578</f>
        <v>10.630400000000002</v>
      </c>
      <c r="UYC578" s="56">
        <f>UXX578+UXZ578+UYB578</f>
        <v>10.630400000000002</v>
      </c>
      <c r="VHM578" s="88"/>
      <c r="VHN578" s="16"/>
      <c r="VHO578" s="59" t="s">
        <v>15</v>
      </c>
      <c r="VHP578" s="60" t="s">
        <v>16</v>
      </c>
      <c r="VHQ578" s="61">
        <v>0.151</v>
      </c>
      <c r="VHR578" s="37">
        <f>VHR576*VHQ578</f>
        <v>3.3220000000000001</v>
      </c>
      <c r="VHS578" s="62"/>
      <c r="VHT578" s="62"/>
      <c r="VHU578" s="62"/>
      <c r="VHV578" s="63"/>
      <c r="VHW578" s="64">
        <v>3.2</v>
      </c>
      <c r="VHX578" s="64">
        <f>VHR578*VHW578</f>
        <v>10.630400000000002</v>
      </c>
      <c r="VHY578" s="56">
        <f>VHT578+VHV578+VHX578</f>
        <v>10.630400000000002</v>
      </c>
      <c r="VRI578" s="88"/>
      <c r="VRJ578" s="16"/>
      <c r="VRK578" s="59" t="s">
        <v>15</v>
      </c>
      <c r="VRL578" s="60" t="s">
        <v>16</v>
      </c>
      <c r="VRM578" s="61">
        <v>0.151</v>
      </c>
      <c r="VRN578" s="37">
        <f>VRN576*VRM578</f>
        <v>3.3220000000000001</v>
      </c>
      <c r="VRO578" s="62"/>
      <c r="VRP578" s="62"/>
      <c r="VRQ578" s="62"/>
      <c r="VRR578" s="63"/>
      <c r="VRS578" s="64">
        <v>3.2</v>
      </c>
      <c r="VRT578" s="64">
        <f>VRN578*VRS578</f>
        <v>10.630400000000002</v>
      </c>
      <c r="VRU578" s="56">
        <f>VRP578+VRR578+VRT578</f>
        <v>10.630400000000002</v>
      </c>
      <c r="WBE578" s="88"/>
      <c r="WBF578" s="16"/>
      <c r="WBG578" s="59" t="s">
        <v>15</v>
      </c>
      <c r="WBH578" s="60" t="s">
        <v>16</v>
      </c>
      <c r="WBI578" s="61">
        <v>0.151</v>
      </c>
      <c r="WBJ578" s="37">
        <f>WBJ576*WBI578</f>
        <v>3.3220000000000001</v>
      </c>
      <c r="WBK578" s="62"/>
      <c r="WBL578" s="62"/>
      <c r="WBM578" s="62"/>
      <c r="WBN578" s="63"/>
      <c r="WBO578" s="64">
        <v>3.2</v>
      </c>
      <c r="WBP578" s="64">
        <f>WBJ578*WBO578</f>
        <v>10.630400000000002</v>
      </c>
      <c r="WBQ578" s="56">
        <f>WBL578+WBN578+WBP578</f>
        <v>10.630400000000002</v>
      </c>
      <c r="WLA578" s="88"/>
      <c r="WLB578" s="16"/>
      <c r="WLC578" s="59" t="s">
        <v>15</v>
      </c>
      <c r="WLD578" s="60" t="s">
        <v>16</v>
      </c>
      <c r="WLE578" s="61">
        <v>0.151</v>
      </c>
      <c r="WLF578" s="37">
        <f>WLF576*WLE578</f>
        <v>3.3220000000000001</v>
      </c>
      <c r="WLG578" s="62"/>
      <c r="WLH578" s="62"/>
      <c r="WLI578" s="62"/>
      <c r="WLJ578" s="63"/>
      <c r="WLK578" s="64">
        <v>3.2</v>
      </c>
      <c r="WLL578" s="64">
        <f>WLF578*WLK578</f>
        <v>10.630400000000002</v>
      </c>
      <c r="WLM578" s="56">
        <f>WLH578+WLJ578+WLL578</f>
        <v>10.630400000000002</v>
      </c>
      <c r="WUW578" s="88"/>
      <c r="WUX578" s="16"/>
      <c r="WUY578" s="59" t="s">
        <v>15</v>
      </c>
      <c r="WUZ578" s="60" t="s">
        <v>16</v>
      </c>
      <c r="WVA578" s="61">
        <v>0.151</v>
      </c>
      <c r="WVB578" s="37">
        <f>WVB576*WVA578</f>
        <v>3.3220000000000001</v>
      </c>
      <c r="WVC578" s="62"/>
      <c r="WVD578" s="62"/>
      <c r="WVE578" s="62"/>
      <c r="WVF578" s="63"/>
      <c r="WVG578" s="64">
        <v>3.2</v>
      </c>
      <c r="WVH578" s="64">
        <f>WVB578*WVG578</f>
        <v>10.630400000000002</v>
      </c>
      <c r="WVI578" s="56">
        <f>WVD578+WVF578+WVH578</f>
        <v>10.630400000000002</v>
      </c>
    </row>
    <row r="579" spans="1:16129" s="38" customFormat="1" x14ac:dyDescent="0.25">
      <c r="A579" s="36"/>
      <c r="B579" s="16" t="s">
        <v>23</v>
      </c>
      <c r="C579" s="16"/>
      <c r="D579" s="112"/>
      <c r="E579" s="112"/>
      <c r="F579" s="112"/>
      <c r="G579" s="112"/>
      <c r="H579" s="112"/>
      <c r="I579" s="112"/>
      <c r="J579" s="112"/>
      <c r="K579" s="118"/>
      <c r="L579" s="11" t="s">
        <v>211</v>
      </c>
      <c r="IK579" s="88"/>
      <c r="IL579" s="16"/>
      <c r="IM579" s="16" t="s">
        <v>23</v>
      </c>
      <c r="IN579" s="16"/>
      <c r="IO579" s="16"/>
      <c r="IP579" s="37"/>
      <c r="IQ579" s="16"/>
      <c r="IR579" s="37"/>
      <c r="IS579" s="16"/>
      <c r="IT579" s="37"/>
      <c r="IU579" s="16"/>
      <c r="IV579" s="37"/>
      <c r="IW579" s="56"/>
      <c r="SG579" s="88"/>
      <c r="SH579" s="16"/>
      <c r="SI579" s="16" t="s">
        <v>23</v>
      </c>
      <c r="SJ579" s="16"/>
      <c r="SK579" s="16"/>
      <c r="SL579" s="37"/>
      <c r="SM579" s="16"/>
      <c r="SN579" s="37"/>
      <c r="SO579" s="16"/>
      <c r="SP579" s="37"/>
      <c r="SQ579" s="16"/>
      <c r="SR579" s="37"/>
      <c r="SS579" s="56"/>
      <c r="ACC579" s="88"/>
      <c r="ACD579" s="16"/>
      <c r="ACE579" s="16" t="s">
        <v>23</v>
      </c>
      <c r="ACF579" s="16"/>
      <c r="ACG579" s="16"/>
      <c r="ACH579" s="37"/>
      <c r="ACI579" s="16"/>
      <c r="ACJ579" s="37"/>
      <c r="ACK579" s="16"/>
      <c r="ACL579" s="37"/>
      <c r="ACM579" s="16"/>
      <c r="ACN579" s="37"/>
      <c r="ACO579" s="56"/>
      <c r="ALY579" s="88"/>
      <c r="ALZ579" s="16"/>
      <c r="AMA579" s="16" t="s">
        <v>23</v>
      </c>
      <c r="AMB579" s="16"/>
      <c r="AMC579" s="16"/>
      <c r="AMD579" s="37"/>
      <c r="AME579" s="16"/>
      <c r="AMF579" s="37"/>
      <c r="AMG579" s="16"/>
      <c r="AMH579" s="37"/>
      <c r="AMI579" s="16"/>
      <c r="AMJ579" s="37"/>
      <c r="AMK579" s="56"/>
      <c r="AVU579" s="88"/>
      <c r="AVV579" s="16"/>
      <c r="AVW579" s="16" t="s">
        <v>23</v>
      </c>
      <c r="AVX579" s="16"/>
      <c r="AVY579" s="16"/>
      <c r="AVZ579" s="37"/>
      <c r="AWA579" s="16"/>
      <c r="AWB579" s="37"/>
      <c r="AWC579" s="16"/>
      <c r="AWD579" s="37"/>
      <c r="AWE579" s="16"/>
      <c r="AWF579" s="37"/>
      <c r="AWG579" s="56"/>
      <c r="BFQ579" s="88"/>
      <c r="BFR579" s="16"/>
      <c r="BFS579" s="16" t="s">
        <v>23</v>
      </c>
      <c r="BFT579" s="16"/>
      <c r="BFU579" s="16"/>
      <c r="BFV579" s="37"/>
      <c r="BFW579" s="16"/>
      <c r="BFX579" s="37"/>
      <c r="BFY579" s="16"/>
      <c r="BFZ579" s="37"/>
      <c r="BGA579" s="16"/>
      <c r="BGB579" s="37"/>
      <c r="BGC579" s="56"/>
      <c r="BPM579" s="88"/>
      <c r="BPN579" s="16"/>
      <c r="BPO579" s="16" t="s">
        <v>23</v>
      </c>
      <c r="BPP579" s="16"/>
      <c r="BPQ579" s="16"/>
      <c r="BPR579" s="37"/>
      <c r="BPS579" s="16"/>
      <c r="BPT579" s="37"/>
      <c r="BPU579" s="16"/>
      <c r="BPV579" s="37"/>
      <c r="BPW579" s="16"/>
      <c r="BPX579" s="37"/>
      <c r="BPY579" s="56"/>
      <c r="BZI579" s="88"/>
      <c r="BZJ579" s="16"/>
      <c r="BZK579" s="16" t="s">
        <v>23</v>
      </c>
      <c r="BZL579" s="16"/>
      <c r="BZM579" s="16"/>
      <c r="BZN579" s="37"/>
      <c r="BZO579" s="16"/>
      <c r="BZP579" s="37"/>
      <c r="BZQ579" s="16"/>
      <c r="BZR579" s="37"/>
      <c r="BZS579" s="16"/>
      <c r="BZT579" s="37"/>
      <c r="BZU579" s="56"/>
      <c r="CJE579" s="88"/>
      <c r="CJF579" s="16"/>
      <c r="CJG579" s="16" t="s">
        <v>23</v>
      </c>
      <c r="CJH579" s="16"/>
      <c r="CJI579" s="16"/>
      <c r="CJJ579" s="37"/>
      <c r="CJK579" s="16"/>
      <c r="CJL579" s="37"/>
      <c r="CJM579" s="16"/>
      <c r="CJN579" s="37"/>
      <c r="CJO579" s="16"/>
      <c r="CJP579" s="37"/>
      <c r="CJQ579" s="56"/>
      <c r="CTA579" s="88"/>
      <c r="CTB579" s="16"/>
      <c r="CTC579" s="16" t="s">
        <v>23</v>
      </c>
      <c r="CTD579" s="16"/>
      <c r="CTE579" s="16"/>
      <c r="CTF579" s="37"/>
      <c r="CTG579" s="16"/>
      <c r="CTH579" s="37"/>
      <c r="CTI579" s="16"/>
      <c r="CTJ579" s="37"/>
      <c r="CTK579" s="16"/>
      <c r="CTL579" s="37"/>
      <c r="CTM579" s="56"/>
      <c r="DCW579" s="88"/>
      <c r="DCX579" s="16"/>
      <c r="DCY579" s="16" t="s">
        <v>23</v>
      </c>
      <c r="DCZ579" s="16"/>
      <c r="DDA579" s="16"/>
      <c r="DDB579" s="37"/>
      <c r="DDC579" s="16"/>
      <c r="DDD579" s="37"/>
      <c r="DDE579" s="16"/>
      <c r="DDF579" s="37"/>
      <c r="DDG579" s="16"/>
      <c r="DDH579" s="37"/>
      <c r="DDI579" s="56"/>
      <c r="DMS579" s="88"/>
      <c r="DMT579" s="16"/>
      <c r="DMU579" s="16" t="s">
        <v>23</v>
      </c>
      <c r="DMV579" s="16"/>
      <c r="DMW579" s="16"/>
      <c r="DMX579" s="37"/>
      <c r="DMY579" s="16"/>
      <c r="DMZ579" s="37"/>
      <c r="DNA579" s="16"/>
      <c r="DNB579" s="37"/>
      <c r="DNC579" s="16"/>
      <c r="DND579" s="37"/>
      <c r="DNE579" s="56"/>
      <c r="DWO579" s="88"/>
      <c r="DWP579" s="16"/>
      <c r="DWQ579" s="16" t="s">
        <v>23</v>
      </c>
      <c r="DWR579" s="16"/>
      <c r="DWS579" s="16"/>
      <c r="DWT579" s="37"/>
      <c r="DWU579" s="16"/>
      <c r="DWV579" s="37"/>
      <c r="DWW579" s="16"/>
      <c r="DWX579" s="37"/>
      <c r="DWY579" s="16"/>
      <c r="DWZ579" s="37"/>
      <c r="DXA579" s="56"/>
      <c r="EGK579" s="88"/>
      <c r="EGL579" s="16"/>
      <c r="EGM579" s="16" t="s">
        <v>23</v>
      </c>
      <c r="EGN579" s="16"/>
      <c r="EGO579" s="16"/>
      <c r="EGP579" s="37"/>
      <c r="EGQ579" s="16"/>
      <c r="EGR579" s="37"/>
      <c r="EGS579" s="16"/>
      <c r="EGT579" s="37"/>
      <c r="EGU579" s="16"/>
      <c r="EGV579" s="37"/>
      <c r="EGW579" s="56"/>
      <c r="EQG579" s="88"/>
      <c r="EQH579" s="16"/>
      <c r="EQI579" s="16" t="s">
        <v>23</v>
      </c>
      <c r="EQJ579" s="16"/>
      <c r="EQK579" s="16"/>
      <c r="EQL579" s="37"/>
      <c r="EQM579" s="16"/>
      <c r="EQN579" s="37"/>
      <c r="EQO579" s="16"/>
      <c r="EQP579" s="37"/>
      <c r="EQQ579" s="16"/>
      <c r="EQR579" s="37"/>
      <c r="EQS579" s="56"/>
      <c r="FAC579" s="88"/>
      <c r="FAD579" s="16"/>
      <c r="FAE579" s="16" t="s">
        <v>23</v>
      </c>
      <c r="FAF579" s="16"/>
      <c r="FAG579" s="16"/>
      <c r="FAH579" s="37"/>
      <c r="FAI579" s="16"/>
      <c r="FAJ579" s="37"/>
      <c r="FAK579" s="16"/>
      <c r="FAL579" s="37"/>
      <c r="FAM579" s="16"/>
      <c r="FAN579" s="37"/>
      <c r="FAO579" s="56"/>
      <c r="FJY579" s="88"/>
      <c r="FJZ579" s="16"/>
      <c r="FKA579" s="16" t="s">
        <v>23</v>
      </c>
      <c r="FKB579" s="16"/>
      <c r="FKC579" s="16"/>
      <c r="FKD579" s="37"/>
      <c r="FKE579" s="16"/>
      <c r="FKF579" s="37"/>
      <c r="FKG579" s="16"/>
      <c r="FKH579" s="37"/>
      <c r="FKI579" s="16"/>
      <c r="FKJ579" s="37"/>
      <c r="FKK579" s="56"/>
      <c r="FTU579" s="88"/>
      <c r="FTV579" s="16"/>
      <c r="FTW579" s="16" t="s">
        <v>23</v>
      </c>
      <c r="FTX579" s="16"/>
      <c r="FTY579" s="16"/>
      <c r="FTZ579" s="37"/>
      <c r="FUA579" s="16"/>
      <c r="FUB579" s="37"/>
      <c r="FUC579" s="16"/>
      <c r="FUD579" s="37"/>
      <c r="FUE579" s="16"/>
      <c r="FUF579" s="37"/>
      <c r="FUG579" s="56"/>
      <c r="GDQ579" s="88"/>
      <c r="GDR579" s="16"/>
      <c r="GDS579" s="16" t="s">
        <v>23</v>
      </c>
      <c r="GDT579" s="16"/>
      <c r="GDU579" s="16"/>
      <c r="GDV579" s="37"/>
      <c r="GDW579" s="16"/>
      <c r="GDX579" s="37"/>
      <c r="GDY579" s="16"/>
      <c r="GDZ579" s="37"/>
      <c r="GEA579" s="16"/>
      <c r="GEB579" s="37"/>
      <c r="GEC579" s="56"/>
      <c r="GNM579" s="88"/>
      <c r="GNN579" s="16"/>
      <c r="GNO579" s="16" t="s">
        <v>23</v>
      </c>
      <c r="GNP579" s="16"/>
      <c r="GNQ579" s="16"/>
      <c r="GNR579" s="37"/>
      <c r="GNS579" s="16"/>
      <c r="GNT579" s="37"/>
      <c r="GNU579" s="16"/>
      <c r="GNV579" s="37"/>
      <c r="GNW579" s="16"/>
      <c r="GNX579" s="37"/>
      <c r="GNY579" s="56"/>
      <c r="GXI579" s="88"/>
      <c r="GXJ579" s="16"/>
      <c r="GXK579" s="16" t="s">
        <v>23</v>
      </c>
      <c r="GXL579" s="16"/>
      <c r="GXM579" s="16"/>
      <c r="GXN579" s="37"/>
      <c r="GXO579" s="16"/>
      <c r="GXP579" s="37"/>
      <c r="GXQ579" s="16"/>
      <c r="GXR579" s="37"/>
      <c r="GXS579" s="16"/>
      <c r="GXT579" s="37"/>
      <c r="GXU579" s="56"/>
      <c r="HHE579" s="88"/>
      <c r="HHF579" s="16"/>
      <c r="HHG579" s="16" t="s">
        <v>23</v>
      </c>
      <c r="HHH579" s="16"/>
      <c r="HHI579" s="16"/>
      <c r="HHJ579" s="37"/>
      <c r="HHK579" s="16"/>
      <c r="HHL579" s="37"/>
      <c r="HHM579" s="16"/>
      <c r="HHN579" s="37"/>
      <c r="HHO579" s="16"/>
      <c r="HHP579" s="37"/>
      <c r="HHQ579" s="56"/>
      <c r="HRA579" s="88"/>
      <c r="HRB579" s="16"/>
      <c r="HRC579" s="16" t="s">
        <v>23</v>
      </c>
      <c r="HRD579" s="16"/>
      <c r="HRE579" s="16"/>
      <c r="HRF579" s="37"/>
      <c r="HRG579" s="16"/>
      <c r="HRH579" s="37"/>
      <c r="HRI579" s="16"/>
      <c r="HRJ579" s="37"/>
      <c r="HRK579" s="16"/>
      <c r="HRL579" s="37"/>
      <c r="HRM579" s="56"/>
      <c r="IAW579" s="88"/>
      <c r="IAX579" s="16"/>
      <c r="IAY579" s="16" t="s">
        <v>23</v>
      </c>
      <c r="IAZ579" s="16"/>
      <c r="IBA579" s="16"/>
      <c r="IBB579" s="37"/>
      <c r="IBC579" s="16"/>
      <c r="IBD579" s="37"/>
      <c r="IBE579" s="16"/>
      <c r="IBF579" s="37"/>
      <c r="IBG579" s="16"/>
      <c r="IBH579" s="37"/>
      <c r="IBI579" s="56"/>
      <c r="IKS579" s="88"/>
      <c r="IKT579" s="16"/>
      <c r="IKU579" s="16" t="s">
        <v>23</v>
      </c>
      <c r="IKV579" s="16"/>
      <c r="IKW579" s="16"/>
      <c r="IKX579" s="37"/>
      <c r="IKY579" s="16"/>
      <c r="IKZ579" s="37"/>
      <c r="ILA579" s="16"/>
      <c r="ILB579" s="37"/>
      <c r="ILC579" s="16"/>
      <c r="ILD579" s="37"/>
      <c r="ILE579" s="56"/>
      <c r="IUO579" s="88"/>
      <c r="IUP579" s="16"/>
      <c r="IUQ579" s="16" t="s">
        <v>23</v>
      </c>
      <c r="IUR579" s="16"/>
      <c r="IUS579" s="16"/>
      <c r="IUT579" s="37"/>
      <c r="IUU579" s="16"/>
      <c r="IUV579" s="37"/>
      <c r="IUW579" s="16"/>
      <c r="IUX579" s="37"/>
      <c r="IUY579" s="16"/>
      <c r="IUZ579" s="37"/>
      <c r="IVA579" s="56"/>
      <c r="JEK579" s="88"/>
      <c r="JEL579" s="16"/>
      <c r="JEM579" s="16" t="s">
        <v>23</v>
      </c>
      <c r="JEN579" s="16"/>
      <c r="JEO579" s="16"/>
      <c r="JEP579" s="37"/>
      <c r="JEQ579" s="16"/>
      <c r="JER579" s="37"/>
      <c r="JES579" s="16"/>
      <c r="JET579" s="37"/>
      <c r="JEU579" s="16"/>
      <c r="JEV579" s="37"/>
      <c r="JEW579" s="56"/>
      <c r="JOG579" s="88"/>
      <c r="JOH579" s="16"/>
      <c r="JOI579" s="16" t="s">
        <v>23</v>
      </c>
      <c r="JOJ579" s="16"/>
      <c r="JOK579" s="16"/>
      <c r="JOL579" s="37"/>
      <c r="JOM579" s="16"/>
      <c r="JON579" s="37"/>
      <c r="JOO579" s="16"/>
      <c r="JOP579" s="37"/>
      <c r="JOQ579" s="16"/>
      <c r="JOR579" s="37"/>
      <c r="JOS579" s="56"/>
      <c r="JYC579" s="88"/>
      <c r="JYD579" s="16"/>
      <c r="JYE579" s="16" t="s">
        <v>23</v>
      </c>
      <c r="JYF579" s="16"/>
      <c r="JYG579" s="16"/>
      <c r="JYH579" s="37"/>
      <c r="JYI579" s="16"/>
      <c r="JYJ579" s="37"/>
      <c r="JYK579" s="16"/>
      <c r="JYL579" s="37"/>
      <c r="JYM579" s="16"/>
      <c r="JYN579" s="37"/>
      <c r="JYO579" s="56"/>
      <c r="KHY579" s="88"/>
      <c r="KHZ579" s="16"/>
      <c r="KIA579" s="16" t="s">
        <v>23</v>
      </c>
      <c r="KIB579" s="16"/>
      <c r="KIC579" s="16"/>
      <c r="KID579" s="37"/>
      <c r="KIE579" s="16"/>
      <c r="KIF579" s="37"/>
      <c r="KIG579" s="16"/>
      <c r="KIH579" s="37"/>
      <c r="KII579" s="16"/>
      <c r="KIJ579" s="37"/>
      <c r="KIK579" s="56"/>
      <c r="KRU579" s="88"/>
      <c r="KRV579" s="16"/>
      <c r="KRW579" s="16" t="s">
        <v>23</v>
      </c>
      <c r="KRX579" s="16"/>
      <c r="KRY579" s="16"/>
      <c r="KRZ579" s="37"/>
      <c r="KSA579" s="16"/>
      <c r="KSB579" s="37"/>
      <c r="KSC579" s="16"/>
      <c r="KSD579" s="37"/>
      <c r="KSE579" s="16"/>
      <c r="KSF579" s="37"/>
      <c r="KSG579" s="56"/>
      <c r="LBQ579" s="88"/>
      <c r="LBR579" s="16"/>
      <c r="LBS579" s="16" t="s">
        <v>23</v>
      </c>
      <c r="LBT579" s="16"/>
      <c r="LBU579" s="16"/>
      <c r="LBV579" s="37"/>
      <c r="LBW579" s="16"/>
      <c r="LBX579" s="37"/>
      <c r="LBY579" s="16"/>
      <c r="LBZ579" s="37"/>
      <c r="LCA579" s="16"/>
      <c r="LCB579" s="37"/>
      <c r="LCC579" s="56"/>
      <c r="LLM579" s="88"/>
      <c r="LLN579" s="16"/>
      <c r="LLO579" s="16" t="s">
        <v>23</v>
      </c>
      <c r="LLP579" s="16"/>
      <c r="LLQ579" s="16"/>
      <c r="LLR579" s="37"/>
      <c r="LLS579" s="16"/>
      <c r="LLT579" s="37"/>
      <c r="LLU579" s="16"/>
      <c r="LLV579" s="37"/>
      <c r="LLW579" s="16"/>
      <c r="LLX579" s="37"/>
      <c r="LLY579" s="56"/>
      <c r="LVI579" s="88"/>
      <c r="LVJ579" s="16"/>
      <c r="LVK579" s="16" t="s">
        <v>23</v>
      </c>
      <c r="LVL579" s="16"/>
      <c r="LVM579" s="16"/>
      <c r="LVN579" s="37"/>
      <c r="LVO579" s="16"/>
      <c r="LVP579" s="37"/>
      <c r="LVQ579" s="16"/>
      <c r="LVR579" s="37"/>
      <c r="LVS579" s="16"/>
      <c r="LVT579" s="37"/>
      <c r="LVU579" s="56"/>
      <c r="MFE579" s="88"/>
      <c r="MFF579" s="16"/>
      <c r="MFG579" s="16" t="s">
        <v>23</v>
      </c>
      <c r="MFH579" s="16"/>
      <c r="MFI579" s="16"/>
      <c r="MFJ579" s="37"/>
      <c r="MFK579" s="16"/>
      <c r="MFL579" s="37"/>
      <c r="MFM579" s="16"/>
      <c r="MFN579" s="37"/>
      <c r="MFO579" s="16"/>
      <c r="MFP579" s="37"/>
      <c r="MFQ579" s="56"/>
      <c r="MPA579" s="88"/>
      <c r="MPB579" s="16"/>
      <c r="MPC579" s="16" t="s">
        <v>23</v>
      </c>
      <c r="MPD579" s="16"/>
      <c r="MPE579" s="16"/>
      <c r="MPF579" s="37"/>
      <c r="MPG579" s="16"/>
      <c r="MPH579" s="37"/>
      <c r="MPI579" s="16"/>
      <c r="MPJ579" s="37"/>
      <c r="MPK579" s="16"/>
      <c r="MPL579" s="37"/>
      <c r="MPM579" s="56"/>
      <c r="MYW579" s="88"/>
      <c r="MYX579" s="16"/>
      <c r="MYY579" s="16" t="s">
        <v>23</v>
      </c>
      <c r="MYZ579" s="16"/>
      <c r="MZA579" s="16"/>
      <c r="MZB579" s="37"/>
      <c r="MZC579" s="16"/>
      <c r="MZD579" s="37"/>
      <c r="MZE579" s="16"/>
      <c r="MZF579" s="37"/>
      <c r="MZG579" s="16"/>
      <c r="MZH579" s="37"/>
      <c r="MZI579" s="56"/>
      <c r="NIS579" s="88"/>
      <c r="NIT579" s="16"/>
      <c r="NIU579" s="16" t="s">
        <v>23</v>
      </c>
      <c r="NIV579" s="16"/>
      <c r="NIW579" s="16"/>
      <c r="NIX579" s="37"/>
      <c r="NIY579" s="16"/>
      <c r="NIZ579" s="37"/>
      <c r="NJA579" s="16"/>
      <c r="NJB579" s="37"/>
      <c r="NJC579" s="16"/>
      <c r="NJD579" s="37"/>
      <c r="NJE579" s="56"/>
      <c r="NSO579" s="88"/>
      <c r="NSP579" s="16"/>
      <c r="NSQ579" s="16" t="s">
        <v>23</v>
      </c>
      <c r="NSR579" s="16"/>
      <c r="NSS579" s="16"/>
      <c r="NST579" s="37"/>
      <c r="NSU579" s="16"/>
      <c r="NSV579" s="37"/>
      <c r="NSW579" s="16"/>
      <c r="NSX579" s="37"/>
      <c r="NSY579" s="16"/>
      <c r="NSZ579" s="37"/>
      <c r="NTA579" s="56"/>
      <c r="OCK579" s="88"/>
      <c r="OCL579" s="16"/>
      <c r="OCM579" s="16" t="s">
        <v>23</v>
      </c>
      <c r="OCN579" s="16"/>
      <c r="OCO579" s="16"/>
      <c r="OCP579" s="37"/>
      <c r="OCQ579" s="16"/>
      <c r="OCR579" s="37"/>
      <c r="OCS579" s="16"/>
      <c r="OCT579" s="37"/>
      <c r="OCU579" s="16"/>
      <c r="OCV579" s="37"/>
      <c r="OCW579" s="56"/>
      <c r="OMG579" s="88"/>
      <c r="OMH579" s="16"/>
      <c r="OMI579" s="16" t="s">
        <v>23</v>
      </c>
      <c r="OMJ579" s="16"/>
      <c r="OMK579" s="16"/>
      <c r="OML579" s="37"/>
      <c r="OMM579" s="16"/>
      <c r="OMN579" s="37"/>
      <c r="OMO579" s="16"/>
      <c r="OMP579" s="37"/>
      <c r="OMQ579" s="16"/>
      <c r="OMR579" s="37"/>
      <c r="OMS579" s="56"/>
      <c r="OWC579" s="88"/>
      <c r="OWD579" s="16"/>
      <c r="OWE579" s="16" t="s">
        <v>23</v>
      </c>
      <c r="OWF579" s="16"/>
      <c r="OWG579" s="16"/>
      <c r="OWH579" s="37"/>
      <c r="OWI579" s="16"/>
      <c r="OWJ579" s="37"/>
      <c r="OWK579" s="16"/>
      <c r="OWL579" s="37"/>
      <c r="OWM579" s="16"/>
      <c r="OWN579" s="37"/>
      <c r="OWO579" s="56"/>
      <c r="PFY579" s="88"/>
      <c r="PFZ579" s="16"/>
      <c r="PGA579" s="16" t="s">
        <v>23</v>
      </c>
      <c r="PGB579" s="16"/>
      <c r="PGC579" s="16"/>
      <c r="PGD579" s="37"/>
      <c r="PGE579" s="16"/>
      <c r="PGF579" s="37"/>
      <c r="PGG579" s="16"/>
      <c r="PGH579" s="37"/>
      <c r="PGI579" s="16"/>
      <c r="PGJ579" s="37"/>
      <c r="PGK579" s="56"/>
      <c r="PPU579" s="88"/>
      <c r="PPV579" s="16"/>
      <c r="PPW579" s="16" t="s">
        <v>23</v>
      </c>
      <c r="PPX579" s="16"/>
      <c r="PPY579" s="16"/>
      <c r="PPZ579" s="37"/>
      <c r="PQA579" s="16"/>
      <c r="PQB579" s="37"/>
      <c r="PQC579" s="16"/>
      <c r="PQD579" s="37"/>
      <c r="PQE579" s="16"/>
      <c r="PQF579" s="37"/>
      <c r="PQG579" s="56"/>
      <c r="PZQ579" s="88"/>
      <c r="PZR579" s="16"/>
      <c r="PZS579" s="16" t="s">
        <v>23</v>
      </c>
      <c r="PZT579" s="16"/>
      <c r="PZU579" s="16"/>
      <c r="PZV579" s="37"/>
      <c r="PZW579" s="16"/>
      <c r="PZX579" s="37"/>
      <c r="PZY579" s="16"/>
      <c r="PZZ579" s="37"/>
      <c r="QAA579" s="16"/>
      <c r="QAB579" s="37"/>
      <c r="QAC579" s="56"/>
      <c r="QJM579" s="88"/>
      <c r="QJN579" s="16"/>
      <c r="QJO579" s="16" t="s">
        <v>23</v>
      </c>
      <c r="QJP579" s="16"/>
      <c r="QJQ579" s="16"/>
      <c r="QJR579" s="37"/>
      <c r="QJS579" s="16"/>
      <c r="QJT579" s="37"/>
      <c r="QJU579" s="16"/>
      <c r="QJV579" s="37"/>
      <c r="QJW579" s="16"/>
      <c r="QJX579" s="37"/>
      <c r="QJY579" s="56"/>
      <c r="QTI579" s="88"/>
      <c r="QTJ579" s="16"/>
      <c r="QTK579" s="16" t="s">
        <v>23</v>
      </c>
      <c r="QTL579" s="16"/>
      <c r="QTM579" s="16"/>
      <c r="QTN579" s="37"/>
      <c r="QTO579" s="16"/>
      <c r="QTP579" s="37"/>
      <c r="QTQ579" s="16"/>
      <c r="QTR579" s="37"/>
      <c r="QTS579" s="16"/>
      <c r="QTT579" s="37"/>
      <c r="QTU579" s="56"/>
      <c r="RDE579" s="88"/>
      <c r="RDF579" s="16"/>
      <c r="RDG579" s="16" t="s">
        <v>23</v>
      </c>
      <c r="RDH579" s="16"/>
      <c r="RDI579" s="16"/>
      <c r="RDJ579" s="37"/>
      <c r="RDK579" s="16"/>
      <c r="RDL579" s="37"/>
      <c r="RDM579" s="16"/>
      <c r="RDN579" s="37"/>
      <c r="RDO579" s="16"/>
      <c r="RDP579" s="37"/>
      <c r="RDQ579" s="56"/>
      <c r="RNA579" s="88"/>
      <c r="RNB579" s="16"/>
      <c r="RNC579" s="16" t="s">
        <v>23</v>
      </c>
      <c r="RND579" s="16"/>
      <c r="RNE579" s="16"/>
      <c r="RNF579" s="37"/>
      <c r="RNG579" s="16"/>
      <c r="RNH579" s="37"/>
      <c r="RNI579" s="16"/>
      <c r="RNJ579" s="37"/>
      <c r="RNK579" s="16"/>
      <c r="RNL579" s="37"/>
      <c r="RNM579" s="56"/>
      <c r="RWW579" s="88"/>
      <c r="RWX579" s="16"/>
      <c r="RWY579" s="16" t="s">
        <v>23</v>
      </c>
      <c r="RWZ579" s="16"/>
      <c r="RXA579" s="16"/>
      <c r="RXB579" s="37"/>
      <c r="RXC579" s="16"/>
      <c r="RXD579" s="37"/>
      <c r="RXE579" s="16"/>
      <c r="RXF579" s="37"/>
      <c r="RXG579" s="16"/>
      <c r="RXH579" s="37"/>
      <c r="RXI579" s="56"/>
      <c r="SGS579" s="88"/>
      <c r="SGT579" s="16"/>
      <c r="SGU579" s="16" t="s">
        <v>23</v>
      </c>
      <c r="SGV579" s="16"/>
      <c r="SGW579" s="16"/>
      <c r="SGX579" s="37"/>
      <c r="SGY579" s="16"/>
      <c r="SGZ579" s="37"/>
      <c r="SHA579" s="16"/>
      <c r="SHB579" s="37"/>
      <c r="SHC579" s="16"/>
      <c r="SHD579" s="37"/>
      <c r="SHE579" s="56"/>
      <c r="SQO579" s="88"/>
      <c r="SQP579" s="16"/>
      <c r="SQQ579" s="16" t="s">
        <v>23</v>
      </c>
      <c r="SQR579" s="16"/>
      <c r="SQS579" s="16"/>
      <c r="SQT579" s="37"/>
      <c r="SQU579" s="16"/>
      <c r="SQV579" s="37"/>
      <c r="SQW579" s="16"/>
      <c r="SQX579" s="37"/>
      <c r="SQY579" s="16"/>
      <c r="SQZ579" s="37"/>
      <c r="SRA579" s="56"/>
      <c r="TAK579" s="88"/>
      <c r="TAL579" s="16"/>
      <c r="TAM579" s="16" t="s">
        <v>23</v>
      </c>
      <c r="TAN579" s="16"/>
      <c r="TAO579" s="16"/>
      <c r="TAP579" s="37"/>
      <c r="TAQ579" s="16"/>
      <c r="TAR579" s="37"/>
      <c r="TAS579" s="16"/>
      <c r="TAT579" s="37"/>
      <c r="TAU579" s="16"/>
      <c r="TAV579" s="37"/>
      <c r="TAW579" s="56"/>
      <c r="TKG579" s="88"/>
      <c r="TKH579" s="16"/>
      <c r="TKI579" s="16" t="s">
        <v>23</v>
      </c>
      <c r="TKJ579" s="16"/>
      <c r="TKK579" s="16"/>
      <c r="TKL579" s="37"/>
      <c r="TKM579" s="16"/>
      <c r="TKN579" s="37"/>
      <c r="TKO579" s="16"/>
      <c r="TKP579" s="37"/>
      <c r="TKQ579" s="16"/>
      <c r="TKR579" s="37"/>
      <c r="TKS579" s="56"/>
      <c r="TUC579" s="88"/>
      <c r="TUD579" s="16"/>
      <c r="TUE579" s="16" t="s">
        <v>23</v>
      </c>
      <c r="TUF579" s="16"/>
      <c r="TUG579" s="16"/>
      <c r="TUH579" s="37"/>
      <c r="TUI579" s="16"/>
      <c r="TUJ579" s="37"/>
      <c r="TUK579" s="16"/>
      <c r="TUL579" s="37"/>
      <c r="TUM579" s="16"/>
      <c r="TUN579" s="37"/>
      <c r="TUO579" s="56"/>
      <c r="UDY579" s="88"/>
      <c r="UDZ579" s="16"/>
      <c r="UEA579" s="16" t="s">
        <v>23</v>
      </c>
      <c r="UEB579" s="16"/>
      <c r="UEC579" s="16"/>
      <c r="UED579" s="37"/>
      <c r="UEE579" s="16"/>
      <c r="UEF579" s="37"/>
      <c r="UEG579" s="16"/>
      <c r="UEH579" s="37"/>
      <c r="UEI579" s="16"/>
      <c r="UEJ579" s="37"/>
      <c r="UEK579" s="56"/>
      <c r="UNU579" s="88"/>
      <c r="UNV579" s="16"/>
      <c r="UNW579" s="16" t="s">
        <v>23</v>
      </c>
      <c r="UNX579" s="16"/>
      <c r="UNY579" s="16"/>
      <c r="UNZ579" s="37"/>
      <c r="UOA579" s="16"/>
      <c r="UOB579" s="37"/>
      <c r="UOC579" s="16"/>
      <c r="UOD579" s="37"/>
      <c r="UOE579" s="16"/>
      <c r="UOF579" s="37"/>
      <c r="UOG579" s="56"/>
      <c r="UXQ579" s="88"/>
      <c r="UXR579" s="16"/>
      <c r="UXS579" s="16" t="s">
        <v>23</v>
      </c>
      <c r="UXT579" s="16"/>
      <c r="UXU579" s="16"/>
      <c r="UXV579" s="37"/>
      <c r="UXW579" s="16"/>
      <c r="UXX579" s="37"/>
      <c r="UXY579" s="16"/>
      <c r="UXZ579" s="37"/>
      <c r="UYA579" s="16"/>
      <c r="UYB579" s="37"/>
      <c r="UYC579" s="56"/>
      <c r="VHM579" s="88"/>
      <c r="VHN579" s="16"/>
      <c r="VHO579" s="16" t="s">
        <v>23</v>
      </c>
      <c r="VHP579" s="16"/>
      <c r="VHQ579" s="16"/>
      <c r="VHR579" s="37"/>
      <c r="VHS579" s="16"/>
      <c r="VHT579" s="37"/>
      <c r="VHU579" s="16"/>
      <c r="VHV579" s="37"/>
      <c r="VHW579" s="16"/>
      <c r="VHX579" s="37"/>
      <c r="VHY579" s="56"/>
      <c r="VRI579" s="88"/>
      <c r="VRJ579" s="16"/>
      <c r="VRK579" s="16" t="s">
        <v>23</v>
      </c>
      <c r="VRL579" s="16"/>
      <c r="VRM579" s="16"/>
      <c r="VRN579" s="37"/>
      <c r="VRO579" s="16"/>
      <c r="VRP579" s="37"/>
      <c r="VRQ579" s="16"/>
      <c r="VRR579" s="37"/>
      <c r="VRS579" s="16"/>
      <c r="VRT579" s="37"/>
      <c r="VRU579" s="56"/>
      <c r="WBE579" s="88"/>
      <c r="WBF579" s="16"/>
      <c r="WBG579" s="16" t="s">
        <v>23</v>
      </c>
      <c r="WBH579" s="16"/>
      <c r="WBI579" s="16"/>
      <c r="WBJ579" s="37"/>
      <c r="WBK579" s="16"/>
      <c r="WBL579" s="37"/>
      <c r="WBM579" s="16"/>
      <c r="WBN579" s="37"/>
      <c r="WBO579" s="16"/>
      <c r="WBP579" s="37"/>
      <c r="WBQ579" s="56"/>
      <c r="WLA579" s="88"/>
      <c r="WLB579" s="16"/>
      <c r="WLC579" s="16" t="s">
        <v>23</v>
      </c>
      <c r="WLD579" s="16"/>
      <c r="WLE579" s="16"/>
      <c r="WLF579" s="37"/>
      <c r="WLG579" s="16"/>
      <c r="WLH579" s="37"/>
      <c r="WLI579" s="16"/>
      <c r="WLJ579" s="37"/>
      <c r="WLK579" s="16"/>
      <c r="WLL579" s="37"/>
      <c r="WLM579" s="56"/>
      <c r="WUW579" s="88"/>
      <c r="WUX579" s="16"/>
      <c r="WUY579" s="16" t="s">
        <v>23</v>
      </c>
      <c r="WUZ579" s="16"/>
      <c r="WVA579" s="16"/>
      <c r="WVB579" s="37"/>
      <c r="WVC579" s="16"/>
      <c r="WVD579" s="37"/>
      <c r="WVE579" s="16"/>
      <c r="WVF579" s="37"/>
      <c r="WVG579" s="16"/>
      <c r="WVH579" s="37"/>
      <c r="WVI579" s="56"/>
    </row>
    <row r="580" spans="1:16129" s="38" customFormat="1" x14ac:dyDescent="0.25">
      <c r="A580" s="36"/>
      <c r="B580" s="18" t="s">
        <v>363</v>
      </c>
      <c r="C580" s="16" t="s">
        <v>26</v>
      </c>
      <c r="D580" s="112">
        <v>1</v>
      </c>
      <c r="E580" s="112"/>
      <c r="F580" s="112"/>
      <c r="G580" s="112"/>
      <c r="H580" s="112"/>
      <c r="I580" s="112"/>
      <c r="J580" s="112"/>
      <c r="K580" s="118"/>
      <c r="L580" s="11" t="s">
        <v>209</v>
      </c>
      <c r="IK580" s="88"/>
      <c r="IL580" s="16" t="s">
        <v>89</v>
      </c>
      <c r="IM580" s="18" t="s">
        <v>88</v>
      </c>
      <c r="IN580" s="16" t="s">
        <v>26</v>
      </c>
      <c r="IO580" s="16"/>
      <c r="IP580" s="37">
        <f>IP576</f>
        <v>22</v>
      </c>
      <c r="IQ580" s="37">
        <f>42.5/1.18</f>
        <v>36.016949152542374</v>
      </c>
      <c r="IR580" s="37">
        <f>IP580*IQ580</f>
        <v>792.37288135593224</v>
      </c>
      <c r="IS580" s="16"/>
      <c r="IT580" s="37"/>
      <c r="IU580" s="16"/>
      <c r="IV580" s="37"/>
      <c r="IW580" s="56">
        <f>IR580+IT580+IV580</f>
        <v>792.37288135593224</v>
      </c>
      <c r="SG580" s="88"/>
      <c r="SH580" s="16" t="s">
        <v>89</v>
      </c>
      <c r="SI580" s="18" t="s">
        <v>88</v>
      </c>
      <c r="SJ580" s="16" t="s">
        <v>26</v>
      </c>
      <c r="SK580" s="16"/>
      <c r="SL580" s="37">
        <f>SL576</f>
        <v>22</v>
      </c>
      <c r="SM580" s="37">
        <f>42.5/1.18</f>
        <v>36.016949152542374</v>
      </c>
      <c r="SN580" s="37">
        <f>SL580*SM580</f>
        <v>792.37288135593224</v>
      </c>
      <c r="SO580" s="16"/>
      <c r="SP580" s="37"/>
      <c r="SQ580" s="16"/>
      <c r="SR580" s="37"/>
      <c r="SS580" s="56">
        <f>SN580+SP580+SR580</f>
        <v>792.37288135593224</v>
      </c>
      <c r="ACC580" s="88"/>
      <c r="ACD580" s="16" t="s">
        <v>89</v>
      </c>
      <c r="ACE580" s="18" t="s">
        <v>88</v>
      </c>
      <c r="ACF580" s="16" t="s">
        <v>26</v>
      </c>
      <c r="ACG580" s="16"/>
      <c r="ACH580" s="37">
        <f>ACH576</f>
        <v>22</v>
      </c>
      <c r="ACI580" s="37">
        <f>42.5/1.18</f>
        <v>36.016949152542374</v>
      </c>
      <c r="ACJ580" s="37">
        <f>ACH580*ACI580</f>
        <v>792.37288135593224</v>
      </c>
      <c r="ACK580" s="16"/>
      <c r="ACL580" s="37"/>
      <c r="ACM580" s="16"/>
      <c r="ACN580" s="37"/>
      <c r="ACO580" s="56">
        <f>ACJ580+ACL580+ACN580</f>
        <v>792.37288135593224</v>
      </c>
      <c r="ALY580" s="88"/>
      <c r="ALZ580" s="16" t="s">
        <v>89</v>
      </c>
      <c r="AMA580" s="18" t="s">
        <v>88</v>
      </c>
      <c r="AMB580" s="16" t="s">
        <v>26</v>
      </c>
      <c r="AMC580" s="16"/>
      <c r="AMD580" s="37">
        <f>AMD576</f>
        <v>22</v>
      </c>
      <c r="AME580" s="37">
        <f>42.5/1.18</f>
        <v>36.016949152542374</v>
      </c>
      <c r="AMF580" s="37">
        <f>AMD580*AME580</f>
        <v>792.37288135593224</v>
      </c>
      <c r="AMG580" s="16"/>
      <c r="AMH580" s="37"/>
      <c r="AMI580" s="16"/>
      <c r="AMJ580" s="37"/>
      <c r="AMK580" s="56">
        <f>AMF580+AMH580+AMJ580</f>
        <v>792.37288135593224</v>
      </c>
      <c r="AVU580" s="88"/>
      <c r="AVV580" s="16" t="s">
        <v>89</v>
      </c>
      <c r="AVW580" s="18" t="s">
        <v>88</v>
      </c>
      <c r="AVX580" s="16" t="s">
        <v>26</v>
      </c>
      <c r="AVY580" s="16"/>
      <c r="AVZ580" s="37">
        <f>AVZ576</f>
        <v>22</v>
      </c>
      <c r="AWA580" s="37">
        <f>42.5/1.18</f>
        <v>36.016949152542374</v>
      </c>
      <c r="AWB580" s="37">
        <f>AVZ580*AWA580</f>
        <v>792.37288135593224</v>
      </c>
      <c r="AWC580" s="16"/>
      <c r="AWD580" s="37"/>
      <c r="AWE580" s="16"/>
      <c r="AWF580" s="37"/>
      <c r="AWG580" s="56">
        <f>AWB580+AWD580+AWF580</f>
        <v>792.37288135593224</v>
      </c>
      <c r="BFQ580" s="88"/>
      <c r="BFR580" s="16" t="s">
        <v>89</v>
      </c>
      <c r="BFS580" s="18" t="s">
        <v>88</v>
      </c>
      <c r="BFT580" s="16" t="s">
        <v>26</v>
      </c>
      <c r="BFU580" s="16"/>
      <c r="BFV580" s="37">
        <f>BFV576</f>
        <v>22</v>
      </c>
      <c r="BFW580" s="37">
        <f>42.5/1.18</f>
        <v>36.016949152542374</v>
      </c>
      <c r="BFX580" s="37">
        <f>BFV580*BFW580</f>
        <v>792.37288135593224</v>
      </c>
      <c r="BFY580" s="16"/>
      <c r="BFZ580" s="37"/>
      <c r="BGA580" s="16"/>
      <c r="BGB580" s="37"/>
      <c r="BGC580" s="56">
        <f>BFX580+BFZ580+BGB580</f>
        <v>792.37288135593224</v>
      </c>
      <c r="BPM580" s="88"/>
      <c r="BPN580" s="16" t="s">
        <v>89</v>
      </c>
      <c r="BPO580" s="18" t="s">
        <v>88</v>
      </c>
      <c r="BPP580" s="16" t="s">
        <v>26</v>
      </c>
      <c r="BPQ580" s="16"/>
      <c r="BPR580" s="37">
        <f>BPR576</f>
        <v>22</v>
      </c>
      <c r="BPS580" s="37">
        <f>42.5/1.18</f>
        <v>36.016949152542374</v>
      </c>
      <c r="BPT580" s="37">
        <f>BPR580*BPS580</f>
        <v>792.37288135593224</v>
      </c>
      <c r="BPU580" s="16"/>
      <c r="BPV580" s="37"/>
      <c r="BPW580" s="16"/>
      <c r="BPX580" s="37"/>
      <c r="BPY580" s="56">
        <f>BPT580+BPV580+BPX580</f>
        <v>792.37288135593224</v>
      </c>
      <c r="BZI580" s="88"/>
      <c r="BZJ580" s="16" t="s">
        <v>89</v>
      </c>
      <c r="BZK580" s="18" t="s">
        <v>88</v>
      </c>
      <c r="BZL580" s="16" t="s">
        <v>26</v>
      </c>
      <c r="BZM580" s="16"/>
      <c r="BZN580" s="37">
        <f>BZN576</f>
        <v>22</v>
      </c>
      <c r="BZO580" s="37">
        <f>42.5/1.18</f>
        <v>36.016949152542374</v>
      </c>
      <c r="BZP580" s="37">
        <f>BZN580*BZO580</f>
        <v>792.37288135593224</v>
      </c>
      <c r="BZQ580" s="16"/>
      <c r="BZR580" s="37"/>
      <c r="BZS580" s="16"/>
      <c r="BZT580" s="37"/>
      <c r="BZU580" s="56">
        <f>BZP580+BZR580+BZT580</f>
        <v>792.37288135593224</v>
      </c>
      <c r="CJE580" s="88"/>
      <c r="CJF580" s="16" t="s">
        <v>89</v>
      </c>
      <c r="CJG580" s="18" t="s">
        <v>88</v>
      </c>
      <c r="CJH580" s="16" t="s">
        <v>26</v>
      </c>
      <c r="CJI580" s="16"/>
      <c r="CJJ580" s="37">
        <f>CJJ576</f>
        <v>22</v>
      </c>
      <c r="CJK580" s="37">
        <f>42.5/1.18</f>
        <v>36.016949152542374</v>
      </c>
      <c r="CJL580" s="37">
        <f>CJJ580*CJK580</f>
        <v>792.37288135593224</v>
      </c>
      <c r="CJM580" s="16"/>
      <c r="CJN580" s="37"/>
      <c r="CJO580" s="16"/>
      <c r="CJP580" s="37"/>
      <c r="CJQ580" s="56">
        <f>CJL580+CJN580+CJP580</f>
        <v>792.37288135593224</v>
      </c>
      <c r="CTA580" s="88"/>
      <c r="CTB580" s="16" t="s">
        <v>89</v>
      </c>
      <c r="CTC580" s="18" t="s">
        <v>88</v>
      </c>
      <c r="CTD580" s="16" t="s">
        <v>26</v>
      </c>
      <c r="CTE580" s="16"/>
      <c r="CTF580" s="37">
        <f>CTF576</f>
        <v>22</v>
      </c>
      <c r="CTG580" s="37">
        <f>42.5/1.18</f>
        <v>36.016949152542374</v>
      </c>
      <c r="CTH580" s="37">
        <f>CTF580*CTG580</f>
        <v>792.37288135593224</v>
      </c>
      <c r="CTI580" s="16"/>
      <c r="CTJ580" s="37"/>
      <c r="CTK580" s="16"/>
      <c r="CTL580" s="37"/>
      <c r="CTM580" s="56">
        <f>CTH580+CTJ580+CTL580</f>
        <v>792.37288135593224</v>
      </c>
      <c r="DCW580" s="88"/>
      <c r="DCX580" s="16" t="s">
        <v>89</v>
      </c>
      <c r="DCY580" s="18" t="s">
        <v>88</v>
      </c>
      <c r="DCZ580" s="16" t="s">
        <v>26</v>
      </c>
      <c r="DDA580" s="16"/>
      <c r="DDB580" s="37">
        <f>DDB576</f>
        <v>22</v>
      </c>
      <c r="DDC580" s="37">
        <f>42.5/1.18</f>
        <v>36.016949152542374</v>
      </c>
      <c r="DDD580" s="37">
        <f>DDB580*DDC580</f>
        <v>792.37288135593224</v>
      </c>
      <c r="DDE580" s="16"/>
      <c r="DDF580" s="37"/>
      <c r="DDG580" s="16"/>
      <c r="DDH580" s="37"/>
      <c r="DDI580" s="56">
        <f>DDD580+DDF580+DDH580</f>
        <v>792.37288135593224</v>
      </c>
      <c r="DMS580" s="88"/>
      <c r="DMT580" s="16" t="s">
        <v>89</v>
      </c>
      <c r="DMU580" s="18" t="s">
        <v>88</v>
      </c>
      <c r="DMV580" s="16" t="s">
        <v>26</v>
      </c>
      <c r="DMW580" s="16"/>
      <c r="DMX580" s="37">
        <f>DMX576</f>
        <v>22</v>
      </c>
      <c r="DMY580" s="37">
        <f>42.5/1.18</f>
        <v>36.016949152542374</v>
      </c>
      <c r="DMZ580" s="37">
        <f>DMX580*DMY580</f>
        <v>792.37288135593224</v>
      </c>
      <c r="DNA580" s="16"/>
      <c r="DNB580" s="37"/>
      <c r="DNC580" s="16"/>
      <c r="DND580" s="37"/>
      <c r="DNE580" s="56">
        <f>DMZ580+DNB580+DND580</f>
        <v>792.37288135593224</v>
      </c>
      <c r="DWO580" s="88"/>
      <c r="DWP580" s="16" t="s">
        <v>89</v>
      </c>
      <c r="DWQ580" s="18" t="s">
        <v>88</v>
      </c>
      <c r="DWR580" s="16" t="s">
        <v>26</v>
      </c>
      <c r="DWS580" s="16"/>
      <c r="DWT580" s="37">
        <f>DWT576</f>
        <v>22</v>
      </c>
      <c r="DWU580" s="37">
        <f>42.5/1.18</f>
        <v>36.016949152542374</v>
      </c>
      <c r="DWV580" s="37">
        <f>DWT580*DWU580</f>
        <v>792.37288135593224</v>
      </c>
      <c r="DWW580" s="16"/>
      <c r="DWX580" s="37"/>
      <c r="DWY580" s="16"/>
      <c r="DWZ580" s="37"/>
      <c r="DXA580" s="56">
        <f>DWV580+DWX580+DWZ580</f>
        <v>792.37288135593224</v>
      </c>
      <c r="EGK580" s="88"/>
      <c r="EGL580" s="16" t="s">
        <v>89</v>
      </c>
      <c r="EGM580" s="18" t="s">
        <v>88</v>
      </c>
      <c r="EGN580" s="16" t="s">
        <v>26</v>
      </c>
      <c r="EGO580" s="16"/>
      <c r="EGP580" s="37">
        <f>EGP576</f>
        <v>22</v>
      </c>
      <c r="EGQ580" s="37">
        <f>42.5/1.18</f>
        <v>36.016949152542374</v>
      </c>
      <c r="EGR580" s="37">
        <f>EGP580*EGQ580</f>
        <v>792.37288135593224</v>
      </c>
      <c r="EGS580" s="16"/>
      <c r="EGT580" s="37"/>
      <c r="EGU580" s="16"/>
      <c r="EGV580" s="37"/>
      <c r="EGW580" s="56">
        <f>EGR580+EGT580+EGV580</f>
        <v>792.37288135593224</v>
      </c>
      <c r="EQG580" s="88"/>
      <c r="EQH580" s="16" t="s">
        <v>89</v>
      </c>
      <c r="EQI580" s="18" t="s">
        <v>88</v>
      </c>
      <c r="EQJ580" s="16" t="s">
        <v>26</v>
      </c>
      <c r="EQK580" s="16"/>
      <c r="EQL580" s="37">
        <f>EQL576</f>
        <v>22</v>
      </c>
      <c r="EQM580" s="37">
        <f>42.5/1.18</f>
        <v>36.016949152542374</v>
      </c>
      <c r="EQN580" s="37">
        <f>EQL580*EQM580</f>
        <v>792.37288135593224</v>
      </c>
      <c r="EQO580" s="16"/>
      <c r="EQP580" s="37"/>
      <c r="EQQ580" s="16"/>
      <c r="EQR580" s="37"/>
      <c r="EQS580" s="56">
        <f>EQN580+EQP580+EQR580</f>
        <v>792.37288135593224</v>
      </c>
      <c r="FAC580" s="88"/>
      <c r="FAD580" s="16" t="s">
        <v>89</v>
      </c>
      <c r="FAE580" s="18" t="s">
        <v>88</v>
      </c>
      <c r="FAF580" s="16" t="s">
        <v>26</v>
      </c>
      <c r="FAG580" s="16"/>
      <c r="FAH580" s="37">
        <f>FAH576</f>
        <v>22</v>
      </c>
      <c r="FAI580" s="37">
        <f>42.5/1.18</f>
        <v>36.016949152542374</v>
      </c>
      <c r="FAJ580" s="37">
        <f>FAH580*FAI580</f>
        <v>792.37288135593224</v>
      </c>
      <c r="FAK580" s="16"/>
      <c r="FAL580" s="37"/>
      <c r="FAM580" s="16"/>
      <c r="FAN580" s="37"/>
      <c r="FAO580" s="56">
        <f>FAJ580+FAL580+FAN580</f>
        <v>792.37288135593224</v>
      </c>
      <c r="FJY580" s="88"/>
      <c r="FJZ580" s="16" t="s">
        <v>89</v>
      </c>
      <c r="FKA580" s="18" t="s">
        <v>88</v>
      </c>
      <c r="FKB580" s="16" t="s">
        <v>26</v>
      </c>
      <c r="FKC580" s="16"/>
      <c r="FKD580" s="37">
        <f>FKD576</f>
        <v>22</v>
      </c>
      <c r="FKE580" s="37">
        <f>42.5/1.18</f>
        <v>36.016949152542374</v>
      </c>
      <c r="FKF580" s="37">
        <f>FKD580*FKE580</f>
        <v>792.37288135593224</v>
      </c>
      <c r="FKG580" s="16"/>
      <c r="FKH580" s="37"/>
      <c r="FKI580" s="16"/>
      <c r="FKJ580" s="37"/>
      <c r="FKK580" s="56">
        <f>FKF580+FKH580+FKJ580</f>
        <v>792.37288135593224</v>
      </c>
      <c r="FTU580" s="88"/>
      <c r="FTV580" s="16" t="s">
        <v>89</v>
      </c>
      <c r="FTW580" s="18" t="s">
        <v>88</v>
      </c>
      <c r="FTX580" s="16" t="s">
        <v>26</v>
      </c>
      <c r="FTY580" s="16"/>
      <c r="FTZ580" s="37">
        <f>FTZ576</f>
        <v>22</v>
      </c>
      <c r="FUA580" s="37">
        <f>42.5/1.18</f>
        <v>36.016949152542374</v>
      </c>
      <c r="FUB580" s="37">
        <f>FTZ580*FUA580</f>
        <v>792.37288135593224</v>
      </c>
      <c r="FUC580" s="16"/>
      <c r="FUD580" s="37"/>
      <c r="FUE580" s="16"/>
      <c r="FUF580" s="37"/>
      <c r="FUG580" s="56">
        <f>FUB580+FUD580+FUF580</f>
        <v>792.37288135593224</v>
      </c>
      <c r="GDQ580" s="88"/>
      <c r="GDR580" s="16" t="s">
        <v>89</v>
      </c>
      <c r="GDS580" s="18" t="s">
        <v>88</v>
      </c>
      <c r="GDT580" s="16" t="s">
        <v>26</v>
      </c>
      <c r="GDU580" s="16"/>
      <c r="GDV580" s="37">
        <f>GDV576</f>
        <v>22</v>
      </c>
      <c r="GDW580" s="37">
        <f>42.5/1.18</f>
        <v>36.016949152542374</v>
      </c>
      <c r="GDX580" s="37">
        <f>GDV580*GDW580</f>
        <v>792.37288135593224</v>
      </c>
      <c r="GDY580" s="16"/>
      <c r="GDZ580" s="37"/>
      <c r="GEA580" s="16"/>
      <c r="GEB580" s="37"/>
      <c r="GEC580" s="56">
        <f>GDX580+GDZ580+GEB580</f>
        <v>792.37288135593224</v>
      </c>
      <c r="GNM580" s="88"/>
      <c r="GNN580" s="16" t="s">
        <v>89</v>
      </c>
      <c r="GNO580" s="18" t="s">
        <v>88</v>
      </c>
      <c r="GNP580" s="16" t="s">
        <v>26</v>
      </c>
      <c r="GNQ580" s="16"/>
      <c r="GNR580" s="37">
        <f>GNR576</f>
        <v>22</v>
      </c>
      <c r="GNS580" s="37">
        <f>42.5/1.18</f>
        <v>36.016949152542374</v>
      </c>
      <c r="GNT580" s="37">
        <f>GNR580*GNS580</f>
        <v>792.37288135593224</v>
      </c>
      <c r="GNU580" s="16"/>
      <c r="GNV580" s="37"/>
      <c r="GNW580" s="16"/>
      <c r="GNX580" s="37"/>
      <c r="GNY580" s="56">
        <f>GNT580+GNV580+GNX580</f>
        <v>792.37288135593224</v>
      </c>
      <c r="GXI580" s="88"/>
      <c r="GXJ580" s="16" t="s">
        <v>89</v>
      </c>
      <c r="GXK580" s="18" t="s">
        <v>88</v>
      </c>
      <c r="GXL580" s="16" t="s">
        <v>26</v>
      </c>
      <c r="GXM580" s="16"/>
      <c r="GXN580" s="37">
        <f>GXN576</f>
        <v>22</v>
      </c>
      <c r="GXO580" s="37">
        <f>42.5/1.18</f>
        <v>36.016949152542374</v>
      </c>
      <c r="GXP580" s="37">
        <f>GXN580*GXO580</f>
        <v>792.37288135593224</v>
      </c>
      <c r="GXQ580" s="16"/>
      <c r="GXR580" s="37"/>
      <c r="GXS580" s="16"/>
      <c r="GXT580" s="37"/>
      <c r="GXU580" s="56">
        <f>GXP580+GXR580+GXT580</f>
        <v>792.37288135593224</v>
      </c>
      <c r="HHE580" s="88"/>
      <c r="HHF580" s="16" t="s">
        <v>89</v>
      </c>
      <c r="HHG580" s="18" t="s">
        <v>88</v>
      </c>
      <c r="HHH580" s="16" t="s">
        <v>26</v>
      </c>
      <c r="HHI580" s="16"/>
      <c r="HHJ580" s="37">
        <f>HHJ576</f>
        <v>22</v>
      </c>
      <c r="HHK580" s="37">
        <f>42.5/1.18</f>
        <v>36.016949152542374</v>
      </c>
      <c r="HHL580" s="37">
        <f>HHJ580*HHK580</f>
        <v>792.37288135593224</v>
      </c>
      <c r="HHM580" s="16"/>
      <c r="HHN580" s="37"/>
      <c r="HHO580" s="16"/>
      <c r="HHP580" s="37"/>
      <c r="HHQ580" s="56">
        <f>HHL580+HHN580+HHP580</f>
        <v>792.37288135593224</v>
      </c>
      <c r="HRA580" s="88"/>
      <c r="HRB580" s="16" t="s">
        <v>89</v>
      </c>
      <c r="HRC580" s="18" t="s">
        <v>88</v>
      </c>
      <c r="HRD580" s="16" t="s">
        <v>26</v>
      </c>
      <c r="HRE580" s="16"/>
      <c r="HRF580" s="37">
        <f>HRF576</f>
        <v>22</v>
      </c>
      <c r="HRG580" s="37">
        <f>42.5/1.18</f>
        <v>36.016949152542374</v>
      </c>
      <c r="HRH580" s="37">
        <f>HRF580*HRG580</f>
        <v>792.37288135593224</v>
      </c>
      <c r="HRI580" s="16"/>
      <c r="HRJ580" s="37"/>
      <c r="HRK580" s="16"/>
      <c r="HRL580" s="37"/>
      <c r="HRM580" s="56">
        <f>HRH580+HRJ580+HRL580</f>
        <v>792.37288135593224</v>
      </c>
      <c r="IAW580" s="88"/>
      <c r="IAX580" s="16" t="s">
        <v>89</v>
      </c>
      <c r="IAY580" s="18" t="s">
        <v>88</v>
      </c>
      <c r="IAZ580" s="16" t="s">
        <v>26</v>
      </c>
      <c r="IBA580" s="16"/>
      <c r="IBB580" s="37">
        <f>IBB576</f>
        <v>22</v>
      </c>
      <c r="IBC580" s="37">
        <f>42.5/1.18</f>
        <v>36.016949152542374</v>
      </c>
      <c r="IBD580" s="37">
        <f>IBB580*IBC580</f>
        <v>792.37288135593224</v>
      </c>
      <c r="IBE580" s="16"/>
      <c r="IBF580" s="37"/>
      <c r="IBG580" s="16"/>
      <c r="IBH580" s="37"/>
      <c r="IBI580" s="56">
        <f>IBD580+IBF580+IBH580</f>
        <v>792.37288135593224</v>
      </c>
      <c r="IKS580" s="88"/>
      <c r="IKT580" s="16" t="s">
        <v>89</v>
      </c>
      <c r="IKU580" s="18" t="s">
        <v>88</v>
      </c>
      <c r="IKV580" s="16" t="s">
        <v>26</v>
      </c>
      <c r="IKW580" s="16"/>
      <c r="IKX580" s="37">
        <f>IKX576</f>
        <v>22</v>
      </c>
      <c r="IKY580" s="37">
        <f>42.5/1.18</f>
        <v>36.016949152542374</v>
      </c>
      <c r="IKZ580" s="37">
        <f>IKX580*IKY580</f>
        <v>792.37288135593224</v>
      </c>
      <c r="ILA580" s="16"/>
      <c r="ILB580" s="37"/>
      <c r="ILC580" s="16"/>
      <c r="ILD580" s="37"/>
      <c r="ILE580" s="56">
        <f>IKZ580+ILB580+ILD580</f>
        <v>792.37288135593224</v>
      </c>
      <c r="IUO580" s="88"/>
      <c r="IUP580" s="16" t="s">
        <v>89</v>
      </c>
      <c r="IUQ580" s="18" t="s">
        <v>88</v>
      </c>
      <c r="IUR580" s="16" t="s">
        <v>26</v>
      </c>
      <c r="IUS580" s="16"/>
      <c r="IUT580" s="37">
        <f>IUT576</f>
        <v>22</v>
      </c>
      <c r="IUU580" s="37">
        <f>42.5/1.18</f>
        <v>36.016949152542374</v>
      </c>
      <c r="IUV580" s="37">
        <f>IUT580*IUU580</f>
        <v>792.37288135593224</v>
      </c>
      <c r="IUW580" s="16"/>
      <c r="IUX580" s="37"/>
      <c r="IUY580" s="16"/>
      <c r="IUZ580" s="37"/>
      <c r="IVA580" s="56">
        <f>IUV580+IUX580+IUZ580</f>
        <v>792.37288135593224</v>
      </c>
      <c r="JEK580" s="88"/>
      <c r="JEL580" s="16" t="s">
        <v>89</v>
      </c>
      <c r="JEM580" s="18" t="s">
        <v>88</v>
      </c>
      <c r="JEN580" s="16" t="s">
        <v>26</v>
      </c>
      <c r="JEO580" s="16"/>
      <c r="JEP580" s="37">
        <f>JEP576</f>
        <v>22</v>
      </c>
      <c r="JEQ580" s="37">
        <f>42.5/1.18</f>
        <v>36.016949152542374</v>
      </c>
      <c r="JER580" s="37">
        <f>JEP580*JEQ580</f>
        <v>792.37288135593224</v>
      </c>
      <c r="JES580" s="16"/>
      <c r="JET580" s="37"/>
      <c r="JEU580" s="16"/>
      <c r="JEV580" s="37"/>
      <c r="JEW580" s="56">
        <f>JER580+JET580+JEV580</f>
        <v>792.37288135593224</v>
      </c>
      <c r="JOG580" s="88"/>
      <c r="JOH580" s="16" t="s">
        <v>89</v>
      </c>
      <c r="JOI580" s="18" t="s">
        <v>88</v>
      </c>
      <c r="JOJ580" s="16" t="s">
        <v>26</v>
      </c>
      <c r="JOK580" s="16"/>
      <c r="JOL580" s="37">
        <f>JOL576</f>
        <v>22</v>
      </c>
      <c r="JOM580" s="37">
        <f>42.5/1.18</f>
        <v>36.016949152542374</v>
      </c>
      <c r="JON580" s="37">
        <f>JOL580*JOM580</f>
        <v>792.37288135593224</v>
      </c>
      <c r="JOO580" s="16"/>
      <c r="JOP580" s="37"/>
      <c r="JOQ580" s="16"/>
      <c r="JOR580" s="37"/>
      <c r="JOS580" s="56">
        <f>JON580+JOP580+JOR580</f>
        <v>792.37288135593224</v>
      </c>
      <c r="JYC580" s="88"/>
      <c r="JYD580" s="16" t="s">
        <v>89</v>
      </c>
      <c r="JYE580" s="18" t="s">
        <v>88</v>
      </c>
      <c r="JYF580" s="16" t="s">
        <v>26</v>
      </c>
      <c r="JYG580" s="16"/>
      <c r="JYH580" s="37">
        <f>JYH576</f>
        <v>22</v>
      </c>
      <c r="JYI580" s="37">
        <f>42.5/1.18</f>
        <v>36.016949152542374</v>
      </c>
      <c r="JYJ580" s="37">
        <f>JYH580*JYI580</f>
        <v>792.37288135593224</v>
      </c>
      <c r="JYK580" s="16"/>
      <c r="JYL580" s="37"/>
      <c r="JYM580" s="16"/>
      <c r="JYN580" s="37"/>
      <c r="JYO580" s="56">
        <f>JYJ580+JYL580+JYN580</f>
        <v>792.37288135593224</v>
      </c>
      <c r="KHY580" s="88"/>
      <c r="KHZ580" s="16" t="s">
        <v>89</v>
      </c>
      <c r="KIA580" s="18" t="s">
        <v>88</v>
      </c>
      <c r="KIB580" s="16" t="s">
        <v>26</v>
      </c>
      <c r="KIC580" s="16"/>
      <c r="KID580" s="37">
        <f>KID576</f>
        <v>22</v>
      </c>
      <c r="KIE580" s="37">
        <f>42.5/1.18</f>
        <v>36.016949152542374</v>
      </c>
      <c r="KIF580" s="37">
        <f>KID580*KIE580</f>
        <v>792.37288135593224</v>
      </c>
      <c r="KIG580" s="16"/>
      <c r="KIH580" s="37"/>
      <c r="KII580" s="16"/>
      <c r="KIJ580" s="37"/>
      <c r="KIK580" s="56">
        <f>KIF580+KIH580+KIJ580</f>
        <v>792.37288135593224</v>
      </c>
      <c r="KRU580" s="88"/>
      <c r="KRV580" s="16" t="s">
        <v>89</v>
      </c>
      <c r="KRW580" s="18" t="s">
        <v>88</v>
      </c>
      <c r="KRX580" s="16" t="s">
        <v>26</v>
      </c>
      <c r="KRY580" s="16"/>
      <c r="KRZ580" s="37">
        <f>KRZ576</f>
        <v>22</v>
      </c>
      <c r="KSA580" s="37">
        <f>42.5/1.18</f>
        <v>36.016949152542374</v>
      </c>
      <c r="KSB580" s="37">
        <f>KRZ580*KSA580</f>
        <v>792.37288135593224</v>
      </c>
      <c r="KSC580" s="16"/>
      <c r="KSD580" s="37"/>
      <c r="KSE580" s="16"/>
      <c r="KSF580" s="37"/>
      <c r="KSG580" s="56">
        <f>KSB580+KSD580+KSF580</f>
        <v>792.37288135593224</v>
      </c>
      <c r="LBQ580" s="88"/>
      <c r="LBR580" s="16" t="s">
        <v>89</v>
      </c>
      <c r="LBS580" s="18" t="s">
        <v>88</v>
      </c>
      <c r="LBT580" s="16" t="s">
        <v>26</v>
      </c>
      <c r="LBU580" s="16"/>
      <c r="LBV580" s="37">
        <f>LBV576</f>
        <v>22</v>
      </c>
      <c r="LBW580" s="37">
        <f>42.5/1.18</f>
        <v>36.016949152542374</v>
      </c>
      <c r="LBX580" s="37">
        <f>LBV580*LBW580</f>
        <v>792.37288135593224</v>
      </c>
      <c r="LBY580" s="16"/>
      <c r="LBZ580" s="37"/>
      <c r="LCA580" s="16"/>
      <c r="LCB580" s="37"/>
      <c r="LCC580" s="56">
        <f>LBX580+LBZ580+LCB580</f>
        <v>792.37288135593224</v>
      </c>
      <c r="LLM580" s="88"/>
      <c r="LLN580" s="16" t="s">
        <v>89</v>
      </c>
      <c r="LLO580" s="18" t="s">
        <v>88</v>
      </c>
      <c r="LLP580" s="16" t="s">
        <v>26</v>
      </c>
      <c r="LLQ580" s="16"/>
      <c r="LLR580" s="37">
        <f>LLR576</f>
        <v>22</v>
      </c>
      <c r="LLS580" s="37">
        <f>42.5/1.18</f>
        <v>36.016949152542374</v>
      </c>
      <c r="LLT580" s="37">
        <f>LLR580*LLS580</f>
        <v>792.37288135593224</v>
      </c>
      <c r="LLU580" s="16"/>
      <c r="LLV580" s="37"/>
      <c r="LLW580" s="16"/>
      <c r="LLX580" s="37"/>
      <c r="LLY580" s="56">
        <f>LLT580+LLV580+LLX580</f>
        <v>792.37288135593224</v>
      </c>
      <c r="LVI580" s="88"/>
      <c r="LVJ580" s="16" t="s">
        <v>89</v>
      </c>
      <c r="LVK580" s="18" t="s">
        <v>88</v>
      </c>
      <c r="LVL580" s="16" t="s">
        <v>26</v>
      </c>
      <c r="LVM580" s="16"/>
      <c r="LVN580" s="37">
        <f>LVN576</f>
        <v>22</v>
      </c>
      <c r="LVO580" s="37">
        <f>42.5/1.18</f>
        <v>36.016949152542374</v>
      </c>
      <c r="LVP580" s="37">
        <f>LVN580*LVO580</f>
        <v>792.37288135593224</v>
      </c>
      <c r="LVQ580" s="16"/>
      <c r="LVR580" s="37"/>
      <c r="LVS580" s="16"/>
      <c r="LVT580" s="37"/>
      <c r="LVU580" s="56">
        <f>LVP580+LVR580+LVT580</f>
        <v>792.37288135593224</v>
      </c>
      <c r="MFE580" s="88"/>
      <c r="MFF580" s="16" t="s">
        <v>89</v>
      </c>
      <c r="MFG580" s="18" t="s">
        <v>88</v>
      </c>
      <c r="MFH580" s="16" t="s">
        <v>26</v>
      </c>
      <c r="MFI580" s="16"/>
      <c r="MFJ580" s="37">
        <f>MFJ576</f>
        <v>22</v>
      </c>
      <c r="MFK580" s="37">
        <f>42.5/1.18</f>
        <v>36.016949152542374</v>
      </c>
      <c r="MFL580" s="37">
        <f>MFJ580*MFK580</f>
        <v>792.37288135593224</v>
      </c>
      <c r="MFM580" s="16"/>
      <c r="MFN580" s="37"/>
      <c r="MFO580" s="16"/>
      <c r="MFP580" s="37"/>
      <c r="MFQ580" s="56">
        <f>MFL580+MFN580+MFP580</f>
        <v>792.37288135593224</v>
      </c>
      <c r="MPA580" s="88"/>
      <c r="MPB580" s="16" t="s">
        <v>89</v>
      </c>
      <c r="MPC580" s="18" t="s">
        <v>88</v>
      </c>
      <c r="MPD580" s="16" t="s">
        <v>26</v>
      </c>
      <c r="MPE580" s="16"/>
      <c r="MPF580" s="37">
        <f>MPF576</f>
        <v>22</v>
      </c>
      <c r="MPG580" s="37">
        <f>42.5/1.18</f>
        <v>36.016949152542374</v>
      </c>
      <c r="MPH580" s="37">
        <f>MPF580*MPG580</f>
        <v>792.37288135593224</v>
      </c>
      <c r="MPI580" s="16"/>
      <c r="MPJ580" s="37"/>
      <c r="MPK580" s="16"/>
      <c r="MPL580" s="37"/>
      <c r="MPM580" s="56">
        <f>MPH580+MPJ580+MPL580</f>
        <v>792.37288135593224</v>
      </c>
      <c r="MYW580" s="88"/>
      <c r="MYX580" s="16" t="s">
        <v>89</v>
      </c>
      <c r="MYY580" s="18" t="s">
        <v>88</v>
      </c>
      <c r="MYZ580" s="16" t="s">
        <v>26</v>
      </c>
      <c r="MZA580" s="16"/>
      <c r="MZB580" s="37">
        <f>MZB576</f>
        <v>22</v>
      </c>
      <c r="MZC580" s="37">
        <f>42.5/1.18</f>
        <v>36.016949152542374</v>
      </c>
      <c r="MZD580" s="37">
        <f>MZB580*MZC580</f>
        <v>792.37288135593224</v>
      </c>
      <c r="MZE580" s="16"/>
      <c r="MZF580" s="37"/>
      <c r="MZG580" s="16"/>
      <c r="MZH580" s="37"/>
      <c r="MZI580" s="56">
        <f>MZD580+MZF580+MZH580</f>
        <v>792.37288135593224</v>
      </c>
      <c r="NIS580" s="88"/>
      <c r="NIT580" s="16" t="s">
        <v>89</v>
      </c>
      <c r="NIU580" s="18" t="s">
        <v>88</v>
      </c>
      <c r="NIV580" s="16" t="s">
        <v>26</v>
      </c>
      <c r="NIW580" s="16"/>
      <c r="NIX580" s="37">
        <f>NIX576</f>
        <v>22</v>
      </c>
      <c r="NIY580" s="37">
        <f>42.5/1.18</f>
        <v>36.016949152542374</v>
      </c>
      <c r="NIZ580" s="37">
        <f>NIX580*NIY580</f>
        <v>792.37288135593224</v>
      </c>
      <c r="NJA580" s="16"/>
      <c r="NJB580" s="37"/>
      <c r="NJC580" s="16"/>
      <c r="NJD580" s="37"/>
      <c r="NJE580" s="56">
        <f>NIZ580+NJB580+NJD580</f>
        <v>792.37288135593224</v>
      </c>
      <c r="NSO580" s="88"/>
      <c r="NSP580" s="16" t="s">
        <v>89</v>
      </c>
      <c r="NSQ580" s="18" t="s">
        <v>88</v>
      </c>
      <c r="NSR580" s="16" t="s">
        <v>26</v>
      </c>
      <c r="NSS580" s="16"/>
      <c r="NST580" s="37">
        <f>NST576</f>
        <v>22</v>
      </c>
      <c r="NSU580" s="37">
        <f>42.5/1.18</f>
        <v>36.016949152542374</v>
      </c>
      <c r="NSV580" s="37">
        <f>NST580*NSU580</f>
        <v>792.37288135593224</v>
      </c>
      <c r="NSW580" s="16"/>
      <c r="NSX580" s="37"/>
      <c r="NSY580" s="16"/>
      <c r="NSZ580" s="37"/>
      <c r="NTA580" s="56">
        <f>NSV580+NSX580+NSZ580</f>
        <v>792.37288135593224</v>
      </c>
      <c r="OCK580" s="88"/>
      <c r="OCL580" s="16" t="s">
        <v>89</v>
      </c>
      <c r="OCM580" s="18" t="s">
        <v>88</v>
      </c>
      <c r="OCN580" s="16" t="s">
        <v>26</v>
      </c>
      <c r="OCO580" s="16"/>
      <c r="OCP580" s="37">
        <f>OCP576</f>
        <v>22</v>
      </c>
      <c r="OCQ580" s="37">
        <f>42.5/1.18</f>
        <v>36.016949152542374</v>
      </c>
      <c r="OCR580" s="37">
        <f>OCP580*OCQ580</f>
        <v>792.37288135593224</v>
      </c>
      <c r="OCS580" s="16"/>
      <c r="OCT580" s="37"/>
      <c r="OCU580" s="16"/>
      <c r="OCV580" s="37"/>
      <c r="OCW580" s="56">
        <f>OCR580+OCT580+OCV580</f>
        <v>792.37288135593224</v>
      </c>
      <c r="OMG580" s="88"/>
      <c r="OMH580" s="16" t="s">
        <v>89</v>
      </c>
      <c r="OMI580" s="18" t="s">
        <v>88</v>
      </c>
      <c r="OMJ580" s="16" t="s">
        <v>26</v>
      </c>
      <c r="OMK580" s="16"/>
      <c r="OML580" s="37">
        <f>OML576</f>
        <v>22</v>
      </c>
      <c r="OMM580" s="37">
        <f>42.5/1.18</f>
        <v>36.016949152542374</v>
      </c>
      <c r="OMN580" s="37">
        <f>OML580*OMM580</f>
        <v>792.37288135593224</v>
      </c>
      <c r="OMO580" s="16"/>
      <c r="OMP580" s="37"/>
      <c r="OMQ580" s="16"/>
      <c r="OMR580" s="37"/>
      <c r="OMS580" s="56">
        <f>OMN580+OMP580+OMR580</f>
        <v>792.37288135593224</v>
      </c>
      <c r="OWC580" s="88"/>
      <c r="OWD580" s="16" t="s">
        <v>89</v>
      </c>
      <c r="OWE580" s="18" t="s">
        <v>88</v>
      </c>
      <c r="OWF580" s="16" t="s">
        <v>26</v>
      </c>
      <c r="OWG580" s="16"/>
      <c r="OWH580" s="37">
        <f>OWH576</f>
        <v>22</v>
      </c>
      <c r="OWI580" s="37">
        <f>42.5/1.18</f>
        <v>36.016949152542374</v>
      </c>
      <c r="OWJ580" s="37">
        <f>OWH580*OWI580</f>
        <v>792.37288135593224</v>
      </c>
      <c r="OWK580" s="16"/>
      <c r="OWL580" s="37"/>
      <c r="OWM580" s="16"/>
      <c r="OWN580" s="37"/>
      <c r="OWO580" s="56">
        <f>OWJ580+OWL580+OWN580</f>
        <v>792.37288135593224</v>
      </c>
      <c r="PFY580" s="88"/>
      <c r="PFZ580" s="16" t="s">
        <v>89</v>
      </c>
      <c r="PGA580" s="18" t="s">
        <v>88</v>
      </c>
      <c r="PGB580" s="16" t="s">
        <v>26</v>
      </c>
      <c r="PGC580" s="16"/>
      <c r="PGD580" s="37">
        <f>PGD576</f>
        <v>22</v>
      </c>
      <c r="PGE580" s="37">
        <f>42.5/1.18</f>
        <v>36.016949152542374</v>
      </c>
      <c r="PGF580" s="37">
        <f>PGD580*PGE580</f>
        <v>792.37288135593224</v>
      </c>
      <c r="PGG580" s="16"/>
      <c r="PGH580" s="37"/>
      <c r="PGI580" s="16"/>
      <c r="PGJ580" s="37"/>
      <c r="PGK580" s="56">
        <f>PGF580+PGH580+PGJ580</f>
        <v>792.37288135593224</v>
      </c>
      <c r="PPU580" s="88"/>
      <c r="PPV580" s="16" t="s">
        <v>89</v>
      </c>
      <c r="PPW580" s="18" t="s">
        <v>88</v>
      </c>
      <c r="PPX580" s="16" t="s">
        <v>26</v>
      </c>
      <c r="PPY580" s="16"/>
      <c r="PPZ580" s="37">
        <f>PPZ576</f>
        <v>22</v>
      </c>
      <c r="PQA580" s="37">
        <f>42.5/1.18</f>
        <v>36.016949152542374</v>
      </c>
      <c r="PQB580" s="37">
        <f>PPZ580*PQA580</f>
        <v>792.37288135593224</v>
      </c>
      <c r="PQC580" s="16"/>
      <c r="PQD580" s="37"/>
      <c r="PQE580" s="16"/>
      <c r="PQF580" s="37"/>
      <c r="PQG580" s="56">
        <f>PQB580+PQD580+PQF580</f>
        <v>792.37288135593224</v>
      </c>
      <c r="PZQ580" s="88"/>
      <c r="PZR580" s="16" t="s">
        <v>89</v>
      </c>
      <c r="PZS580" s="18" t="s">
        <v>88</v>
      </c>
      <c r="PZT580" s="16" t="s">
        <v>26</v>
      </c>
      <c r="PZU580" s="16"/>
      <c r="PZV580" s="37">
        <f>PZV576</f>
        <v>22</v>
      </c>
      <c r="PZW580" s="37">
        <f>42.5/1.18</f>
        <v>36.016949152542374</v>
      </c>
      <c r="PZX580" s="37">
        <f>PZV580*PZW580</f>
        <v>792.37288135593224</v>
      </c>
      <c r="PZY580" s="16"/>
      <c r="PZZ580" s="37"/>
      <c r="QAA580" s="16"/>
      <c r="QAB580" s="37"/>
      <c r="QAC580" s="56">
        <f>PZX580+PZZ580+QAB580</f>
        <v>792.37288135593224</v>
      </c>
      <c r="QJM580" s="88"/>
      <c r="QJN580" s="16" t="s">
        <v>89</v>
      </c>
      <c r="QJO580" s="18" t="s">
        <v>88</v>
      </c>
      <c r="QJP580" s="16" t="s">
        <v>26</v>
      </c>
      <c r="QJQ580" s="16"/>
      <c r="QJR580" s="37">
        <f>QJR576</f>
        <v>22</v>
      </c>
      <c r="QJS580" s="37">
        <f>42.5/1.18</f>
        <v>36.016949152542374</v>
      </c>
      <c r="QJT580" s="37">
        <f>QJR580*QJS580</f>
        <v>792.37288135593224</v>
      </c>
      <c r="QJU580" s="16"/>
      <c r="QJV580" s="37"/>
      <c r="QJW580" s="16"/>
      <c r="QJX580" s="37"/>
      <c r="QJY580" s="56">
        <f>QJT580+QJV580+QJX580</f>
        <v>792.37288135593224</v>
      </c>
      <c r="QTI580" s="88"/>
      <c r="QTJ580" s="16" t="s">
        <v>89</v>
      </c>
      <c r="QTK580" s="18" t="s">
        <v>88</v>
      </c>
      <c r="QTL580" s="16" t="s">
        <v>26</v>
      </c>
      <c r="QTM580" s="16"/>
      <c r="QTN580" s="37">
        <f>QTN576</f>
        <v>22</v>
      </c>
      <c r="QTO580" s="37">
        <f>42.5/1.18</f>
        <v>36.016949152542374</v>
      </c>
      <c r="QTP580" s="37">
        <f>QTN580*QTO580</f>
        <v>792.37288135593224</v>
      </c>
      <c r="QTQ580" s="16"/>
      <c r="QTR580" s="37"/>
      <c r="QTS580" s="16"/>
      <c r="QTT580" s="37"/>
      <c r="QTU580" s="56">
        <f>QTP580+QTR580+QTT580</f>
        <v>792.37288135593224</v>
      </c>
      <c r="RDE580" s="88"/>
      <c r="RDF580" s="16" t="s">
        <v>89</v>
      </c>
      <c r="RDG580" s="18" t="s">
        <v>88</v>
      </c>
      <c r="RDH580" s="16" t="s">
        <v>26</v>
      </c>
      <c r="RDI580" s="16"/>
      <c r="RDJ580" s="37">
        <f>RDJ576</f>
        <v>22</v>
      </c>
      <c r="RDK580" s="37">
        <f>42.5/1.18</f>
        <v>36.016949152542374</v>
      </c>
      <c r="RDL580" s="37">
        <f>RDJ580*RDK580</f>
        <v>792.37288135593224</v>
      </c>
      <c r="RDM580" s="16"/>
      <c r="RDN580" s="37"/>
      <c r="RDO580" s="16"/>
      <c r="RDP580" s="37"/>
      <c r="RDQ580" s="56">
        <f>RDL580+RDN580+RDP580</f>
        <v>792.37288135593224</v>
      </c>
      <c r="RNA580" s="88"/>
      <c r="RNB580" s="16" t="s">
        <v>89</v>
      </c>
      <c r="RNC580" s="18" t="s">
        <v>88</v>
      </c>
      <c r="RND580" s="16" t="s">
        <v>26</v>
      </c>
      <c r="RNE580" s="16"/>
      <c r="RNF580" s="37">
        <f>RNF576</f>
        <v>22</v>
      </c>
      <c r="RNG580" s="37">
        <f>42.5/1.18</f>
        <v>36.016949152542374</v>
      </c>
      <c r="RNH580" s="37">
        <f>RNF580*RNG580</f>
        <v>792.37288135593224</v>
      </c>
      <c r="RNI580" s="16"/>
      <c r="RNJ580" s="37"/>
      <c r="RNK580" s="16"/>
      <c r="RNL580" s="37"/>
      <c r="RNM580" s="56">
        <f>RNH580+RNJ580+RNL580</f>
        <v>792.37288135593224</v>
      </c>
      <c r="RWW580" s="88"/>
      <c r="RWX580" s="16" t="s">
        <v>89</v>
      </c>
      <c r="RWY580" s="18" t="s">
        <v>88</v>
      </c>
      <c r="RWZ580" s="16" t="s">
        <v>26</v>
      </c>
      <c r="RXA580" s="16"/>
      <c r="RXB580" s="37">
        <f>RXB576</f>
        <v>22</v>
      </c>
      <c r="RXC580" s="37">
        <f>42.5/1.18</f>
        <v>36.016949152542374</v>
      </c>
      <c r="RXD580" s="37">
        <f>RXB580*RXC580</f>
        <v>792.37288135593224</v>
      </c>
      <c r="RXE580" s="16"/>
      <c r="RXF580" s="37"/>
      <c r="RXG580" s="16"/>
      <c r="RXH580" s="37"/>
      <c r="RXI580" s="56">
        <f>RXD580+RXF580+RXH580</f>
        <v>792.37288135593224</v>
      </c>
      <c r="SGS580" s="88"/>
      <c r="SGT580" s="16" t="s">
        <v>89</v>
      </c>
      <c r="SGU580" s="18" t="s">
        <v>88</v>
      </c>
      <c r="SGV580" s="16" t="s">
        <v>26</v>
      </c>
      <c r="SGW580" s="16"/>
      <c r="SGX580" s="37">
        <f>SGX576</f>
        <v>22</v>
      </c>
      <c r="SGY580" s="37">
        <f>42.5/1.18</f>
        <v>36.016949152542374</v>
      </c>
      <c r="SGZ580" s="37">
        <f>SGX580*SGY580</f>
        <v>792.37288135593224</v>
      </c>
      <c r="SHA580" s="16"/>
      <c r="SHB580" s="37"/>
      <c r="SHC580" s="16"/>
      <c r="SHD580" s="37"/>
      <c r="SHE580" s="56">
        <f>SGZ580+SHB580+SHD580</f>
        <v>792.37288135593224</v>
      </c>
      <c r="SQO580" s="88"/>
      <c r="SQP580" s="16" t="s">
        <v>89</v>
      </c>
      <c r="SQQ580" s="18" t="s">
        <v>88</v>
      </c>
      <c r="SQR580" s="16" t="s">
        <v>26</v>
      </c>
      <c r="SQS580" s="16"/>
      <c r="SQT580" s="37">
        <f>SQT576</f>
        <v>22</v>
      </c>
      <c r="SQU580" s="37">
        <f>42.5/1.18</f>
        <v>36.016949152542374</v>
      </c>
      <c r="SQV580" s="37">
        <f>SQT580*SQU580</f>
        <v>792.37288135593224</v>
      </c>
      <c r="SQW580" s="16"/>
      <c r="SQX580" s="37"/>
      <c r="SQY580" s="16"/>
      <c r="SQZ580" s="37"/>
      <c r="SRA580" s="56">
        <f>SQV580+SQX580+SQZ580</f>
        <v>792.37288135593224</v>
      </c>
      <c r="TAK580" s="88"/>
      <c r="TAL580" s="16" t="s">
        <v>89</v>
      </c>
      <c r="TAM580" s="18" t="s">
        <v>88</v>
      </c>
      <c r="TAN580" s="16" t="s">
        <v>26</v>
      </c>
      <c r="TAO580" s="16"/>
      <c r="TAP580" s="37">
        <f>TAP576</f>
        <v>22</v>
      </c>
      <c r="TAQ580" s="37">
        <f>42.5/1.18</f>
        <v>36.016949152542374</v>
      </c>
      <c r="TAR580" s="37">
        <f>TAP580*TAQ580</f>
        <v>792.37288135593224</v>
      </c>
      <c r="TAS580" s="16"/>
      <c r="TAT580" s="37"/>
      <c r="TAU580" s="16"/>
      <c r="TAV580" s="37"/>
      <c r="TAW580" s="56">
        <f>TAR580+TAT580+TAV580</f>
        <v>792.37288135593224</v>
      </c>
      <c r="TKG580" s="88"/>
      <c r="TKH580" s="16" t="s">
        <v>89</v>
      </c>
      <c r="TKI580" s="18" t="s">
        <v>88</v>
      </c>
      <c r="TKJ580" s="16" t="s">
        <v>26</v>
      </c>
      <c r="TKK580" s="16"/>
      <c r="TKL580" s="37">
        <f>TKL576</f>
        <v>22</v>
      </c>
      <c r="TKM580" s="37">
        <f>42.5/1.18</f>
        <v>36.016949152542374</v>
      </c>
      <c r="TKN580" s="37">
        <f>TKL580*TKM580</f>
        <v>792.37288135593224</v>
      </c>
      <c r="TKO580" s="16"/>
      <c r="TKP580" s="37"/>
      <c r="TKQ580" s="16"/>
      <c r="TKR580" s="37"/>
      <c r="TKS580" s="56">
        <f>TKN580+TKP580+TKR580</f>
        <v>792.37288135593224</v>
      </c>
      <c r="TUC580" s="88"/>
      <c r="TUD580" s="16" t="s">
        <v>89</v>
      </c>
      <c r="TUE580" s="18" t="s">
        <v>88</v>
      </c>
      <c r="TUF580" s="16" t="s">
        <v>26</v>
      </c>
      <c r="TUG580" s="16"/>
      <c r="TUH580" s="37">
        <f>TUH576</f>
        <v>22</v>
      </c>
      <c r="TUI580" s="37">
        <f>42.5/1.18</f>
        <v>36.016949152542374</v>
      </c>
      <c r="TUJ580" s="37">
        <f>TUH580*TUI580</f>
        <v>792.37288135593224</v>
      </c>
      <c r="TUK580" s="16"/>
      <c r="TUL580" s="37"/>
      <c r="TUM580" s="16"/>
      <c r="TUN580" s="37"/>
      <c r="TUO580" s="56">
        <f>TUJ580+TUL580+TUN580</f>
        <v>792.37288135593224</v>
      </c>
      <c r="UDY580" s="88"/>
      <c r="UDZ580" s="16" t="s">
        <v>89</v>
      </c>
      <c r="UEA580" s="18" t="s">
        <v>88</v>
      </c>
      <c r="UEB580" s="16" t="s">
        <v>26</v>
      </c>
      <c r="UEC580" s="16"/>
      <c r="UED580" s="37">
        <f>UED576</f>
        <v>22</v>
      </c>
      <c r="UEE580" s="37">
        <f>42.5/1.18</f>
        <v>36.016949152542374</v>
      </c>
      <c r="UEF580" s="37">
        <f>UED580*UEE580</f>
        <v>792.37288135593224</v>
      </c>
      <c r="UEG580" s="16"/>
      <c r="UEH580" s="37"/>
      <c r="UEI580" s="16"/>
      <c r="UEJ580" s="37"/>
      <c r="UEK580" s="56">
        <f>UEF580+UEH580+UEJ580</f>
        <v>792.37288135593224</v>
      </c>
      <c r="UNU580" s="88"/>
      <c r="UNV580" s="16" t="s">
        <v>89</v>
      </c>
      <c r="UNW580" s="18" t="s">
        <v>88</v>
      </c>
      <c r="UNX580" s="16" t="s">
        <v>26</v>
      </c>
      <c r="UNY580" s="16"/>
      <c r="UNZ580" s="37">
        <f>UNZ576</f>
        <v>22</v>
      </c>
      <c r="UOA580" s="37">
        <f>42.5/1.18</f>
        <v>36.016949152542374</v>
      </c>
      <c r="UOB580" s="37">
        <f>UNZ580*UOA580</f>
        <v>792.37288135593224</v>
      </c>
      <c r="UOC580" s="16"/>
      <c r="UOD580" s="37"/>
      <c r="UOE580" s="16"/>
      <c r="UOF580" s="37"/>
      <c r="UOG580" s="56">
        <f>UOB580+UOD580+UOF580</f>
        <v>792.37288135593224</v>
      </c>
      <c r="UXQ580" s="88"/>
      <c r="UXR580" s="16" t="s">
        <v>89</v>
      </c>
      <c r="UXS580" s="18" t="s">
        <v>88</v>
      </c>
      <c r="UXT580" s="16" t="s">
        <v>26</v>
      </c>
      <c r="UXU580" s="16"/>
      <c r="UXV580" s="37">
        <f>UXV576</f>
        <v>22</v>
      </c>
      <c r="UXW580" s="37">
        <f>42.5/1.18</f>
        <v>36.016949152542374</v>
      </c>
      <c r="UXX580" s="37">
        <f>UXV580*UXW580</f>
        <v>792.37288135593224</v>
      </c>
      <c r="UXY580" s="16"/>
      <c r="UXZ580" s="37"/>
      <c r="UYA580" s="16"/>
      <c r="UYB580" s="37"/>
      <c r="UYC580" s="56">
        <f>UXX580+UXZ580+UYB580</f>
        <v>792.37288135593224</v>
      </c>
      <c r="VHM580" s="88"/>
      <c r="VHN580" s="16" t="s">
        <v>89</v>
      </c>
      <c r="VHO580" s="18" t="s">
        <v>88</v>
      </c>
      <c r="VHP580" s="16" t="s">
        <v>26</v>
      </c>
      <c r="VHQ580" s="16"/>
      <c r="VHR580" s="37">
        <f>VHR576</f>
        <v>22</v>
      </c>
      <c r="VHS580" s="37">
        <f>42.5/1.18</f>
        <v>36.016949152542374</v>
      </c>
      <c r="VHT580" s="37">
        <f>VHR580*VHS580</f>
        <v>792.37288135593224</v>
      </c>
      <c r="VHU580" s="16"/>
      <c r="VHV580" s="37"/>
      <c r="VHW580" s="16"/>
      <c r="VHX580" s="37"/>
      <c r="VHY580" s="56">
        <f>VHT580+VHV580+VHX580</f>
        <v>792.37288135593224</v>
      </c>
      <c r="VRI580" s="88"/>
      <c r="VRJ580" s="16" t="s">
        <v>89</v>
      </c>
      <c r="VRK580" s="18" t="s">
        <v>88</v>
      </c>
      <c r="VRL580" s="16" t="s">
        <v>26</v>
      </c>
      <c r="VRM580" s="16"/>
      <c r="VRN580" s="37">
        <f>VRN576</f>
        <v>22</v>
      </c>
      <c r="VRO580" s="37">
        <f>42.5/1.18</f>
        <v>36.016949152542374</v>
      </c>
      <c r="VRP580" s="37">
        <f>VRN580*VRO580</f>
        <v>792.37288135593224</v>
      </c>
      <c r="VRQ580" s="16"/>
      <c r="VRR580" s="37"/>
      <c r="VRS580" s="16"/>
      <c r="VRT580" s="37"/>
      <c r="VRU580" s="56">
        <f>VRP580+VRR580+VRT580</f>
        <v>792.37288135593224</v>
      </c>
      <c r="WBE580" s="88"/>
      <c r="WBF580" s="16" t="s">
        <v>89</v>
      </c>
      <c r="WBG580" s="18" t="s">
        <v>88</v>
      </c>
      <c r="WBH580" s="16" t="s">
        <v>26</v>
      </c>
      <c r="WBI580" s="16"/>
      <c r="WBJ580" s="37">
        <f>WBJ576</f>
        <v>22</v>
      </c>
      <c r="WBK580" s="37">
        <f>42.5/1.18</f>
        <v>36.016949152542374</v>
      </c>
      <c r="WBL580" s="37">
        <f>WBJ580*WBK580</f>
        <v>792.37288135593224</v>
      </c>
      <c r="WBM580" s="16"/>
      <c r="WBN580" s="37"/>
      <c r="WBO580" s="16"/>
      <c r="WBP580" s="37"/>
      <c r="WBQ580" s="56">
        <f>WBL580+WBN580+WBP580</f>
        <v>792.37288135593224</v>
      </c>
      <c r="WLA580" s="88"/>
      <c r="WLB580" s="16" t="s">
        <v>89</v>
      </c>
      <c r="WLC580" s="18" t="s">
        <v>88</v>
      </c>
      <c r="WLD580" s="16" t="s">
        <v>26</v>
      </c>
      <c r="WLE580" s="16"/>
      <c r="WLF580" s="37">
        <f>WLF576</f>
        <v>22</v>
      </c>
      <c r="WLG580" s="37">
        <f>42.5/1.18</f>
        <v>36.016949152542374</v>
      </c>
      <c r="WLH580" s="37">
        <f>WLF580*WLG580</f>
        <v>792.37288135593224</v>
      </c>
      <c r="WLI580" s="16"/>
      <c r="WLJ580" s="37"/>
      <c r="WLK580" s="16"/>
      <c r="WLL580" s="37"/>
      <c r="WLM580" s="56">
        <f>WLH580+WLJ580+WLL580</f>
        <v>792.37288135593224</v>
      </c>
      <c r="WUW580" s="88"/>
      <c r="WUX580" s="16" t="s">
        <v>89</v>
      </c>
      <c r="WUY580" s="18" t="s">
        <v>88</v>
      </c>
      <c r="WUZ580" s="16" t="s">
        <v>26</v>
      </c>
      <c r="WVA580" s="16"/>
      <c r="WVB580" s="37">
        <f>WVB576</f>
        <v>22</v>
      </c>
      <c r="WVC580" s="37">
        <f>42.5/1.18</f>
        <v>36.016949152542374</v>
      </c>
      <c r="WVD580" s="37">
        <f>WVB580*WVC580</f>
        <v>792.37288135593224</v>
      </c>
      <c r="WVE580" s="16"/>
      <c r="WVF580" s="37"/>
      <c r="WVG580" s="16"/>
      <c r="WVH580" s="37"/>
      <c r="WVI580" s="56">
        <f>WVD580+WVF580+WVH580</f>
        <v>792.37288135593224</v>
      </c>
    </row>
    <row r="581" spans="1:16129" s="38" customFormat="1" x14ac:dyDescent="0.25">
      <c r="A581" s="36"/>
      <c r="B581" s="18" t="s">
        <v>24</v>
      </c>
      <c r="C581" s="16" t="s">
        <v>16</v>
      </c>
      <c r="D581" s="112">
        <v>2.4E-2</v>
      </c>
      <c r="E581" s="112"/>
      <c r="F581" s="112"/>
      <c r="G581" s="112"/>
      <c r="H581" s="112"/>
      <c r="I581" s="112"/>
      <c r="J581" s="112"/>
      <c r="K581" s="118"/>
      <c r="L581" s="11" t="s">
        <v>210</v>
      </c>
      <c r="IK581" s="88"/>
      <c r="IL581" s="16"/>
      <c r="IM581" s="18" t="s">
        <v>24</v>
      </c>
      <c r="IN581" s="16" t="s">
        <v>16</v>
      </c>
      <c r="IO581" s="39">
        <v>2.4E-2</v>
      </c>
      <c r="IP581" s="37">
        <f>IP576*IO581</f>
        <v>0.52800000000000002</v>
      </c>
      <c r="IQ581" s="16">
        <v>3.2</v>
      </c>
      <c r="IR581" s="37">
        <f>IQ581*IP581</f>
        <v>1.6896000000000002</v>
      </c>
      <c r="IS581" s="16"/>
      <c r="IT581" s="37"/>
      <c r="IU581" s="16"/>
      <c r="IV581" s="37"/>
      <c r="IW581" s="56">
        <f>IR581+IT581+IV581</f>
        <v>1.6896000000000002</v>
      </c>
      <c r="SG581" s="88"/>
      <c r="SH581" s="16"/>
      <c r="SI581" s="18" t="s">
        <v>24</v>
      </c>
      <c r="SJ581" s="16" t="s">
        <v>16</v>
      </c>
      <c r="SK581" s="39">
        <v>2.4E-2</v>
      </c>
      <c r="SL581" s="37">
        <f>SL576*SK581</f>
        <v>0.52800000000000002</v>
      </c>
      <c r="SM581" s="16">
        <v>3.2</v>
      </c>
      <c r="SN581" s="37">
        <f>SM581*SL581</f>
        <v>1.6896000000000002</v>
      </c>
      <c r="SO581" s="16"/>
      <c r="SP581" s="37"/>
      <c r="SQ581" s="16"/>
      <c r="SR581" s="37"/>
      <c r="SS581" s="56">
        <f>SN581+SP581+SR581</f>
        <v>1.6896000000000002</v>
      </c>
      <c r="ACC581" s="88"/>
      <c r="ACD581" s="16"/>
      <c r="ACE581" s="18" t="s">
        <v>24</v>
      </c>
      <c r="ACF581" s="16" t="s">
        <v>16</v>
      </c>
      <c r="ACG581" s="39">
        <v>2.4E-2</v>
      </c>
      <c r="ACH581" s="37">
        <f>ACH576*ACG581</f>
        <v>0.52800000000000002</v>
      </c>
      <c r="ACI581" s="16">
        <v>3.2</v>
      </c>
      <c r="ACJ581" s="37">
        <f>ACI581*ACH581</f>
        <v>1.6896000000000002</v>
      </c>
      <c r="ACK581" s="16"/>
      <c r="ACL581" s="37"/>
      <c r="ACM581" s="16"/>
      <c r="ACN581" s="37"/>
      <c r="ACO581" s="56">
        <f>ACJ581+ACL581+ACN581</f>
        <v>1.6896000000000002</v>
      </c>
      <c r="ALY581" s="88"/>
      <c r="ALZ581" s="16"/>
      <c r="AMA581" s="18" t="s">
        <v>24</v>
      </c>
      <c r="AMB581" s="16" t="s">
        <v>16</v>
      </c>
      <c r="AMC581" s="39">
        <v>2.4E-2</v>
      </c>
      <c r="AMD581" s="37">
        <f>AMD576*AMC581</f>
        <v>0.52800000000000002</v>
      </c>
      <c r="AME581" s="16">
        <v>3.2</v>
      </c>
      <c r="AMF581" s="37">
        <f>AME581*AMD581</f>
        <v>1.6896000000000002</v>
      </c>
      <c r="AMG581" s="16"/>
      <c r="AMH581" s="37"/>
      <c r="AMI581" s="16"/>
      <c r="AMJ581" s="37"/>
      <c r="AMK581" s="56">
        <f>AMF581+AMH581+AMJ581</f>
        <v>1.6896000000000002</v>
      </c>
      <c r="AVU581" s="88"/>
      <c r="AVV581" s="16"/>
      <c r="AVW581" s="18" t="s">
        <v>24</v>
      </c>
      <c r="AVX581" s="16" t="s">
        <v>16</v>
      </c>
      <c r="AVY581" s="39">
        <v>2.4E-2</v>
      </c>
      <c r="AVZ581" s="37">
        <f>AVZ576*AVY581</f>
        <v>0.52800000000000002</v>
      </c>
      <c r="AWA581" s="16">
        <v>3.2</v>
      </c>
      <c r="AWB581" s="37">
        <f>AWA581*AVZ581</f>
        <v>1.6896000000000002</v>
      </c>
      <c r="AWC581" s="16"/>
      <c r="AWD581" s="37"/>
      <c r="AWE581" s="16"/>
      <c r="AWF581" s="37"/>
      <c r="AWG581" s="56">
        <f>AWB581+AWD581+AWF581</f>
        <v>1.6896000000000002</v>
      </c>
      <c r="BFQ581" s="88"/>
      <c r="BFR581" s="16"/>
      <c r="BFS581" s="18" t="s">
        <v>24</v>
      </c>
      <c r="BFT581" s="16" t="s">
        <v>16</v>
      </c>
      <c r="BFU581" s="39">
        <v>2.4E-2</v>
      </c>
      <c r="BFV581" s="37">
        <f>BFV576*BFU581</f>
        <v>0.52800000000000002</v>
      </c>
      <c r="BFW581" s="16">
        <v>3.2</v>
      </c>
      <c r="BFX581" s="37">
        <f>BFW581*BFV581</f>
        <v>1.6896000000000002</v>
      </c>
      <c r="BFY581" s="16"/>
      <c r="BFZ581" s="37"/>
      <c r="BGA581" s="16"/>
      <c r="BGB581" s="37"/>
      <c r="BGC581" s="56">
        <f>BFX581+BFZ581+BGB581</f>
        <v>1.6896000000000002</v>
      </c>
      <c r="BPM581" s="88"/>
      <c r="BPN581" s="16"/>
      <c r="BPO581" s="18" t="s">
        <v>24</v>
      </c>
      <c r="BPP581" s="16" t="s">
        <v>16</v>
      </c>
      <c r="BPQ581" s="39">
        <v>2.4E-2</v>
      </c>
      <c r="BPR581" s="37">
        <f>BPR576*BPQ581</f>
        <v>0.52800000000000002</v>
      </c>
      <c r="BPS581" s="16">
        <v>3.2</v>
      </c>
      <c r="BPT581" s="37">
        <f>BPS581*BPR581</f>
        <v>1.6896000000000002</v>
      </c>
      <c r="BPU581" s="16"/>
      <c r="BPV581" s="37"/>
      <c r="BPW581" s="16"/>
      <c r="BPX581" s="37"/>
      <c r="BPY581" s="56">
        <f>BPT581+BPV581+BPX581</f>
        <v>1.6896000000000002</v>
      </c>
      <c r="BZI581" s="88"/>
      <c r="BZJ581" s="16"/>
      <c r="BZK581" s="18" t="s">
        <v>24</v>
      </c>
      <c r="BZL581" s="16" t="s">
        <v>16</v>
      </c>
      <c r="BZM581" s="39">
        <v>2.4E-2</v>
      </c>
      <c r="BZN581" s="37">
        <f>BZN576*BZM581</f>
        <v>0.52800000000000002</v>
      </c>
      <c r="BZO581" s="16">
        <v>3.2</v>
      </c>
      <c r="BZP581" s="37">
        <f>BZO581*BZN581</f>
        <v>1.6896000000000002</v>
      </c>
      <c r="BZQ581" s="16"/>
      <c r="BZR581" s="37"/>
      <c r="BZS581" s="16"/>
      <c r="BZT581" s="37"/>
      <c r="BZU581" s="56">
        <f>BZP581+BZR581+BZT581</f>
        <v>1.6896000000000002</v>
      </c>
      <c r="CJE581" s="88"/>
      <c r="CJF581" s="16"/>
      <c r="CJG581" s="18" t="s">
        <v>24</v>
      </c>
      <c r="CJH581" s="16" t="s">
        <v>16</v>
      </c>
      <c r="CJI581" s="39">
        <v>2.4E-2</v>
      </c>
      <c r="CJJ581" s="37">
        <f>CJJ576*CJI581</f>
        <v>0.52800000000000002</v>
      </c>
      <c r="CJK581" s="16">
        <v>3.2</v>
      </c>
      <c r="CJL581" s="37">
        <f>CJK581*CJJ581</f>
        <v>1.6896000000000002</v>
      </c>
      <c r="CJM581" s="16"/>
      <c r="CJN581" s="37"/>
      <c r="CJO581" s="16"/>
      <c r="CJP581" s="37"/>
      <c r="CJQ581" s="56">
        <f>CJL581+CJN581+CJP581</f>
        <v>1.6896000000000002</v>
      </c>
      <c r="CTA581" s="88"/>
      <c r="CTB581" s="16"/>
      <c r="CTC581" s="18" t="s">
        <v>24</v>
      </c>
      <c r="CTD581" s="16" t="s">
        <v>16</v>
      </c>
      <c r="CTE581" s="39">
        <v>2.4E-2</v>
      </c>
      <c r="CTF581" s="37">
        <f>CTF576*CTE581</f>
        <v>0.52800000000000002</v>
      </c>
      <c r="CTG581" s="16">
        <v>3.2</v>
      </c>
      <c r="CTH581" s="37">
        <f>CTG581*CTF581</f>
        <v>1.6896000000000002</v>
      </c>
      <c r="CTI581" s="16"/>
      <c r="CTJ581" s="37"/>
      <c r="CTK581" s="16"/>
      <c r="CTL581" s="37"/>
      <c r="CTM581" s="56">
        <f>CTH581+CTJ581+CTL581</f>
        <v>1.6896000000000002</v>
      </c>
      <c r="DCW581" s="88"/>
      <c r="DCX581" s="16"/>
      <c r="DCY581" s="18" t="s">
        <v>24</v>
      </c>
      <c r="DCZ581" s="16" t="s">
        <v>16</v>
      </c>
      <c r="DDA581" s="39">
        <v>2.4E-2</v>
      </c>
      <c r="DDB581" s="37">
        <f>DDB576*DDA581</f>
        <v>0.52800000000000002</v>
      </c>
      <c r="DDC581" s="16">
        <v>3.2</v>
      </c>
      <c r="DDD581" s="37">
        <f>DDC581*DDB581</f>
        <v>1.6896000000000002</v>
      </c>
      <c r="DDE581" s="16"/>
      <c r="DDF581" s="37"/>
      <c r="DDG581" s="16"/>
      <c r="DDH581" s="37"/>
      <c r="DDI581" s="56">
        <f>DDD581+DDF581+DDH581</f>
        <v>1.6896000000000002</v>
      </c>
      <c r="DMS581" s="88"/>
      <c r="DMT581" s="16"/>
      <c r="DMU581" s="18" t="s">
        <v>24</v>
      </c>
      <c r="DMV581" s="16" t="s">
        <v>16</v>
      </c>
      <c r="DMW581" s="39">
        <v>2.4E-2</v>
      </c>
      <c r="DMX581" s="37">
        <f>DMX576*DMW581</f>
        <v>0.52800000000000002</v>
      </c>
      <c r="DMY581" s="16">
        <v>3.2</v>
      </c>
      <c r="DMZ581" s="37">
        <f>DMY581*DMX581</f>
        <v>1.6896000000000002</v>
      </c>
      <c r="DNA581" s="16"/>
      <c r="DNB581" s="37"/>
      <c r="DNC581" s="16"/>
      <c r="DND581" s="37"/>
      <c r="DNE581" s="56">
        <f>DMZ581+DNB581+DND581</f>
        <v>1.6896000000000002</v>
      </c>
      <c r="DWO581" s="88"/>
      <c r="DWP581" s="16"/>
      <c r="DWQ581" s="18" t="s">
        <v>24</v>
      </c>
      <c r="DWR581" s="16" t="s">
        <v>16</v>
      </c>
      <c r="DWS581" s="39">
        <v>2.4E-2</v>
      </c>
      <c r="DWT581" s="37">
        <f>DWT576*DWS581</f>
        <v>0.52800000000000002</v>
      </c>
      <c r="DWU581" s="16">
        <v>3.2</v>
      </c>
      <c r="DWV581" s="37">
        <f>DWU581*DWT581</f>
        <v>1.6896000000000002</v>
      </c>
      <c r="DWW581" s="16"/>
      <c r="DWX581" s="37"/>
      <c r="DWY581" s="16"/>
      <c r="DWZ581" s="37"/>
      <c r="DXA581" s="56">
        <f>DWV581+DWX581+DWZ581</f>
        <v>1.6896000000000002</v>
      </c>
      <c r="EGK581" s="88"/>
      <c r="EGL581" s="16"/>
      <c r="EGM581" s="18" t="s">
        <v>24</v>
      </c>
      <c r="EGN581" s="16" t="s">
        <v>16</v>
      </c>
      <c r="EGO581" s="39">
        <v>2.4E-2</v>
      </c>
      <c r="EGP581" s="37">
        <f>EGP576*EGO581</f>
        <v>0.52800000000000002</v>
      </c>
      <c r="EGQ581" s="16">
        <v>3.2</v>
      </c>
      <c r="EGR581" s="37">
        <f>EGQ581*EGP581</f>
        <v>1.6896000000000002</v>
      </c>
      <c r="EGS581" s="16"/>
      <c r="EGT581" s="37"/>
      <c r="EGU581" s="16"/>
      <c r="EGV581" s="37"/>
      <c r="EGW581" s="56">
        <f>EGR581+EGT581+EGV581</f>
        <v>1.6896000000000002</v>
      </c>
      <c r="EQG581" s="88"/>
      <c r="EQH581" s="16"/>
      <c r="EQI581" s="18" t="s">
        <v>24</v>
      </c>
      <c r="EQJ581" s="16" t="s">
        <v>16</v>
      </c>
      <c r="EQK581" s="39">
        <v>2.4E-2</v>
      </c>
      <c r="EQL581" s="37">
        <f>EQL576*EQK581</f>
        <v>0.52800000000000002</v>
      </c>
      <c r="EQM581" s="16">
        <v>3.2</v>
      </c>
      <c r="EQN581" s="37">
        <f>EQM581*EQL581</f>
        <v>1.6896000000000002</v>
      </c>
      <c r="EQO581" s="16"/>
      <c r="EQP581" s="37"/>
      <c r="EQQ581" s="16"/>
      <c r="EQR581" s="37"/>
      <c r="EQS581" s="56">
        <f>EQN581+EQP581+EQR581</f>
        <v>1.6896000000000002</v>
      </c>
      <c r="FAC581" s="88"/>
      <c r="FAD581" s="16"/>
      <c r="FAE581" s="18" t="s">
        <v>24</v>
      </c>
      <c r="FAF581" s="16" t="s">
        <v>16</v>
      </c>
      <c r="FAG581" s="39">
        <v>2.4E-2</v>
      </c>
      <c r="FAH581" s="37">
        <f>FAH576*FAG581</f>
        <v>0.52800000000000002</v>
      </c>
      <c r="FAI581" s="16">
        <v>3.2</v>
      </c>
      <c r="FAJ581" s="37">
        <f>FAI581*FAH581</f>
        <v>1.6896000000000002</v>
      </c>
      <c r="FAK581" s="16"/>
      <c r="FAL581" s="37"/>
      <c r="FAM581" s="16"/>
      <c r="FAN581" s="37"/>
      <c r="FAO581" s="56">
        <f>FAJ581+FAL581+FAN581</f>
        <v>1.6896000000000002</v>
      </c>
      <c r="FJY581" s="88"/>
      <c r="FJZ581" s="16"/>
      <c r="FKA581" s="18" t="s">
        <v>24</v>
      </c>
      <c r="FKB581" s="16" t="s">
        <v>16</v>
      </c>
      <c r="FKC581" s="39">
        <v>2.4E-2</v>
      </c>
      <c r="FKD581" s="37">
        <f>FKD576*FKC581</f>
        <v>0.52800000000000002</v>
      </c>
      <c r="FKE581" s="16">
        <v>3.2</v>
      </c>
      <c r="FKF581" s="37">
        <f>FKE581*FKD581</f>
        <v>1.6896000000000002</v>
      </c>
      <c r="FKG581" s="16"/>
      <c r="FKH581" s="37"/>
      <c r="FKI581" s="16"/>
      <c r="FKJ581" s="37"/>
      <c r="FKK581" s="56">
        <f>FKF581+FKH581+FKJ581</f>
        <v>1.6896000000000002</v>
      </c>
      <c r="FTU581" s="88"/>
      <c r="FTV581" s="16"/>
      <c r="FTW581" s="18" t="s">
        <v>24</v>
      </c>
      <c r="FTX581" s="16" t="s">
        <v>16</v>
      </c>
      <c r="FTY581" s="39">
        <v>2.4E-2</v>
      </c>
      <c r="FTZ581" s="37">
        <f>FTZ576*FTY581</f>
        <v>0.52800000000000002</v>
      </c>
      <c r="FUA581" s="16">
        <v>3.2</v>
      </c>
      <c r="FUB581" s="37">
        <f>FUA581*FTZ581</f>
        <v>1.6896000000000002</v>
      </c>
      <c r="FUC581" s="16"/>
      <c r="FUD581" s="37"/>
      <c r="FUE581" s="16"/>
      <c r="FUF581" s="37"/>
      <c r="FUG581" s="56">
        <f>FUB581+FUD581+FUF581</f>
        <v>1.6896000000000002</v>
      </c>
      <c r="GDQ581" s="88"/>
      <c r="GDR581" s="16"/>
      <c r="GDS581" s="18" t="s">
        <v>24</v>
      </c>
      <c r="GDT581" s="16" t="s">
        <v>16</v>
      </c>
      <c r="GDU581" s="39">
        <v>2.4E-2</v>
      </c>
      <c r="GDV581" s="37">
        <f>GDV576*GDU581</f>
        <v>0.52800000000000002</v>
      </c>
      <c r="GDW581" s="16">
        <v>3.2</v>
      </c>
      <c r="GDX581" s="37">
        <f>GDW581*GDV581</f>
        <v>1.6896000000000002</v>
      </c>
      <c r="GDY581" s="16"/>
      <c r="GDZ581" s="37"/>
      <c r="GEA581" s="16"/>
      <c r="GEB581" s="37"/>
      <c r="GEC581" s="56">
        <f>GDX581+GDZ581+GEB581</f>
        <v>1.6896000000000002</v>
      </c>
      <c r="GNM581" s="88"/>
      <c r="GNN581" s="16"/>
      <c r="GNO581" s="18" t="s">
        <v>24</v>
      </c>
      <c r="GNP581" s="16" t="s">
        <v>16</v>
      </c>
      <c r="GNQ581" s="39">
        <v>2.4E-2</v>
      </c>
      <c r="GNR581" s="37">
        <f>GNR576*GNQ581</f>
        <v>0.52800000000000002</v>
      </c>
      <c r="GNS581" s="16">
        <v>3.2</v>
      </c>
      <c r="GNT581" s="37">
        <f>GNS581*GNR581</f>
        <v>1.6896000000000002</v>
      </c>
      <c r="GNU581" s="16"/>
      <c r="GNV581" s="37"/>
      <c r="GNW581" s="16"/>
      <c r="GNX581" s="37"/>
      <c r="GNY581" s="56">
        <f>GNT581+GNV581+GNX581</f>
        <v>1.6896000000000002</v>
      </c>
      <c r="GXI581" s="88"/>
      <c r="GXJ581" s="16"/>
      <c r="GXK581" s="18" t="s">
        <v>24</v>
      </c>
      <c r="GXL581" s="16" t="s">
        <v>16</v>
      </c>
      <c r="GXM581" s="39">
        <v>2.4E-2</v>
      </c>
      <c r="GXN581" s="37">
        <f>GXN576*GXM581</f>
        <v>0.52800000000000002</v>
      </c>
      <c r="GXO581" s="16">
        <v>3.2</v>
      </c>
      <c r="GXP581" s="37">
        <f>GXO581*GXN581</f>
        <v>1.6896000000000002</v>
      </c>
      <c r="GXQ581" s="16"/>
      <c r="GXR581" s="37"/>
      <c r="GXS581" s="16"/>
      <c r="GXT581" s="37"/>
      <c r="GXU581" s="56">
        <f>GXP581+GXR581+GXT581</f>
        <v>1.6896000000000002</v>
      </c>
      <c r="HHE581" s="88"/>
      <c r="HHF581" s="16"/>
      <c r="HHG581" s="18" t="s">
        <v>24</v>
      </c>
      <c r="HHH581" s="16" t="s">
        <v>16</v>
      </c>
      <c r="HHI581" s="39">
        <v>2.4E-2</v>
      </c>
      <c r="HHJ581" s="37">
        <f>HHJ576*HHI581</f>
        <v>0.52800000000000002</v>
      </c>
      <c r="HHK581" s="16">
        <v>3.2</v>
      </c>
      <c r="HHL581" s="37">
        <f>HHK581*HHJ581</f>
        <v>1.6896000000000002</v>
      </c>
      <c r="HHM581" s="16"/>
      <c r="HHN581" s="37"/>
      <c r="HHO581" s="16"/>
      <c r="HHP581" s="37"/>
      <c r="HHQ581" s="56">
        <f>HHL581+HHN581+HHP581</f>
        <v>1.6896000000000002</v>
      </c>
      <c r="HRA581" s="88"/>
      <c r="HRB581" s="16"/>
      <c r="HRC581" s="18" t="s">
        <v>24</v>
      </c>
      <c r="HRD581" s="16" t="s">
        <v>16</v>
      </c>
      <c r="HRE581" s="39">
        <v>2.4E-2</v>
      </c>
      <c r="HRF581" s="37">
        <f>HRF576*HRE581</f>
        <v>0.52800000000000002</v>
      </c>
      <c r="HRG581" s="16">
        <v>3.2</v>
      </c>
      <c r="HRH581" s="37">
        <f>HRG581*HRF581</f>
        <v>1.6896000000000002</v>
      </c>
      <c r="HRI581" s="16"/>
      <c r="HRJ581" s="37"/>
      <c r="HRK581" s="16"/>
      <c r="HRL581" s="37"/>
      <c r="HRM581" s="56">
        <f>HRH581+HRJ581+HRL581</f>
        <v>1.6896000000000002</v>
      </c>
      <c r="IAW581" s="88"/>
      <c r="IAX581" s="16"/>
      <c r="IAY581" s="18" t="s">
        <v>24</v>
      </c>
      <c r="IAZ581" s="16" t="s">
        <v>16</v>
      </c>
      <c r="IBA581" s="39">
        <v>2.4E-2</v>
      </c>
      <c r="IBB581" s="37">
        <f>IBB576*IBA581</f>
        <v>0.52800000000000002</v>
      </c>
      <c r="IBC581" s="16">
        <v>3.2</v>
      </c>
      <c r="IBD581" s="37">
        <f>IBC581*IBB581</f>
        <v>1.6896000000000002</v>
      </c>
      <c r="IBE581" s="16"/>
      <c r="IBF581" s="37"/>
      <c r="IBG581" s="16"/>
      <c r="IBH581" s="37"/>
      <c r="IBI581" s="56">
        <f>IBD581+IBF581+IBH581</f>
        <v>1.6896000000000002</v>
      </c>
      <c r="IKS581" s="88"/>
      <c r="IKT581" s="16"/>
      <c r="IKU581" s="18" t="s">
        <v>24</v>
      </c>
      <c r="IKV581" s="16" t="s">
        <v>16</v>
      </c>
      <c r="IKW581" s="39">
        <v>2.4E-2</v>
      </c>
      <c r="IKX581" s="37">
        <f>IKX576*IKW581</f>
        <v>0.52800000000000002</v>
      </c>
      <c r="IKY581" s="16">
        <v>3.2</v>
      </c>
      <c r="IKZ581" s="37">
        <f>IKY581*IKX581</f>
        <v>1.6896000000000002</v>
      </c>
      <c r="ILA581" s="16"/>
      <c r="ILB581" s="37"/>
      <c r="ILC581" s="16"/>
      <c r="ILD581" s="37"/>
      <c r="ILE581" s="56">
        <f>IKZ581+ILB581+ILD581</f>
        <v>1.6896000000000002</v>
      </c>
      <c r="IUO581" s="88"/>
      <c r="IUP581" s="16"/>
      <c r="IUQ581" s="18" t="s">
        <v>24</v>
      </c>
      <c r="IUR581" s="16" t="s">
        <v>16</v>
      </c>
      <c r="IUS581" s="39">
        <v>2.4E-2</v>
      </c>
      <c r="IUT581" s="37">
        <f>IUT576*IUS581</f>
        <v>0.52800000000000002</v>
      </c>
      <c r="IUU581" s="16">
        <v>3.2</v>
      </c>
      <c r="IUV581" s="37">
        <f>IUU581*IUT581</f>
        <v>1.6896000000000002</v>
      </c>
      <c r="IUW581" s="16"/>
      <c r="IUX581" s="37"/>
      <c r="IUY581" s="16"/>
      <c r="IUZ581" s="37"/>
      <c r="IVA581" s="56">
        <f>IUV581+IUX581+IUZ581</f>
        <v>1.6896000000000002</v>
      </c>
      <c r="JEK581" s="88"/>
      <c r="JEL581" s="16"/>
      <c r="JEM581" s="18" t="s">
        <v>24</v>
      </c>
      <c r="JEN581" s="16" t="s">
        <v>16</v>
      </c>
      <c r="JEO581" s="39">
        <v>2.4E-2</v>
      </c>
      <c r="JEP581" s="37">
        <f>JEP576*JEO581</f>
        <v>0.52800000000000002</v>
      </c>
      <c r="JEQ581" s="16">
        <v>3.2</v>
      </c>
      <c r="JER581" s="37">
        <f>JEQ581*JEP581</f>
        <v>1.6896000000000002</v>
      </c>
      <c r="JES581" s="16"/>
      <c r="JET581" s="37"/>
      <c r="JEU581" s="16"/>
      <c r="JEV581" s="37"/>
      <c r="JEW581" s="56">
        <f>JER581+JET581+JEV581</f>
        <v>1.6896000000000002</v>
      </c>
      <c r="JOG581" s="88"/>
      <c r="JOH581" s="16"/>
      <c r="JOI581" s="18" t="s">
        <v>24</v>
      </c>
      <c r="JOJ581" s="16" t="s">
        <v>16</v>
      </c>
      <c r="JOK581" s="39">
        <v>2.4E-2</v>
      </c>
      <c r="JOL581" s="37">
        <f>JOL576*JOK581</f>
        <v>0.52800000000000002</v>
      </c>
      <c r="JOM581" s="16">
        <v>3.2</v>
      </c>
      <c r="JON581" s="37">
        <f>JOM581*JOL581</f>
        <v>1.6896000000000002</v>
      </c>
      <c r="JOO581" s="16"/>
      <c r="JOP581" s="37"/>
      <c r="JOQ581" s="16"/>
      <c r="JOR581" s="37"/>
      <c r="JOS581" s="56">
        <f>JON581+JOP581+JOR581</f>
        <v>1.6896000000000002</v>
      </c>
      <c r="JYC581" s="88"/>
      <c r="JYD581" s="16"/>
      <c r="JYE581" s="18" t="s">
        <v>24</v>
      </c>
      <c r="JYF581" s="16" t="s">
        <v>16</v>
      </c>
      <c r="JYG581" s="39">
        <v>2.4E-2</v>
      </c>
      <c r="JYH581" s="37">
        <f>JYH576*JYG581</f>
        <v>0.52800000000000002</v>
      </c>
      <c r="JYI581" s="16">
        <v>3.2</v>
      </c>
      <c r="JYJ581" s="37">
        <f>JYI581*JYH581</f>
        <v>1.6896000000000002</v>
      </c>
      <c r="JYK581" s="16"/>
      <c r="JYL581" s="37"/>
      <c r="JYM581" s="16"/>
      <c r="JYN581" s="37"/>
      <c r="JYO581" s="56">
        <f>JYJ581+JYL581+JYN581</f>
        <v>1.6896000000000002</v>
      </c>
      <c r="KHY581" s="88"/>
      <c r="KHZ581" s="16"/>
      <c r="KIA581" s="18" t="s">
        <v>24</v>
      </c>
      <c r="KIB581" s="16" t="s">
        <v>16</v>
      </c>
      <c r="KIC581" s="39">
        <v>2.4E-2</v>
      </c>
      <c r="KID581" s="37">
        <f>KID576*KIC581</f>
        <v>0.52800000000000002</v>
      </c>
      <c r="KIE581" s="16">
        <v>3.2</v>
      </c>
      <c r="KIF581" s="37">
        <f>KIE581*KID581</f>
        <v>1.6896000000000002</v>
      </c>
      <c r="KIG581" s="16"/>
      <c r="KIH581" s="37"/>
      <c r="KII581" s="16"/>
      <c r="KIJ581" s="37"/>
      <c r="KIK581" s="56">
        <f>KIF581+KIH581+KIJ581</f>
        <v>1.6896000000000002</v>
      </c>
      <c r="KRU581" s="88"/>
      <c r="KRV581" s="16"/>
      <c r="KRW581" s="18" t="s">
        <v>24</v>
      </c>
      <c r="KRX581" s="16" t="s">
        <v>16</v>
      </c>
      <c r="KRY581" s="39">
        <v>2.4E-2</v>
      </c>
      <c r="KRZ581" s="37">
        <f>KRZ576*KRY581</f>
        <v>0.52800000000000002</v>
      </c>
      <c r="KSA581" s="16">
        <v>3.2</v>
      </c>
      <c r="KSB581" s="37">
        <f>KSA581*KRZ581</f>
        <v>1.6896000000000002</v>
      </c>
      <c r="KSC581" s="16"/>
      <c r="KSD581" s="37"/>
      <c r="KSE581" s="16"/>
      <c r="KSF581" s="37"/>
      <c r="KSG581" s="56">
        <f>KSB581+KSD581+KSF581</f>
        <v>1.6896000000000002</v>
      </c>
      <c r="LBQ581" s="88"/>
      <c r="LBR581" s="16"/>
      <c r="LBS581" s="18" t="s">
        <v>24</v>
      </c>
      <c r="LBT581" s="16" t="s">
        <v>16</v>
      </c>
      <c r="LBU581" s="39">
        <v>2.4E-2</v>
      </c>
      <c r="LBV581" s="37">
        <f>LBV576*LBU581</f>
        <v>0.52800000000000002</v>
      </c>
      <c r="LBW581" s="16">
        <v>3.2</v>
      </c>
      <c r="LBX581" s="37">
        <f>LBW581*LBV581</f>
        <v>1.6896000000000002</v>
      </c>
      <c r="LBY581" s="16"/>
      <c r="LBZ581" s="37"/>
      <c r="LCA581" s="16"/>
      <c r="LCB581" s="37"/>
      <c r="LCC581" s="56">
        <f>LBX581+LBZ581+LCB581</f>
        <v>1.6896000000000002</v>
      </c>
      <c r="LLM581" s="88"/>
      <c r="LLN581" s="16"/>
      <c r="LLO581" s="18" t="s">
        <v>24</v>
      </c>
      <c r="LLP581" s="16" t="s">
        <v>16</v>
      </c>
      <c r="LLQ581" s="39">
        <v>2.4E-2</v>
      </c>
      <c r="LLR581" s="37">
        <f>LLR576*LLQ581</f>
        <v>0.52800000000000002</v>
      </c>
      <c r="LLS581" s="16">
        <v>3.2</v>
      </c>
      <c r="LLT581" s="37">
        <f>LLS581*LLR581</f>
        <v>1.6896000000000002</v>
      </c>
      <c r="LLU581" s="16"/>
      <c r="LLV581" s="37"/>
      <c r="LLW581" s="16"/>
      <c r="LLX581" s="37"/>
      <c r="LLY581" s="56">
        <f>LLT581+LLV581+LLX581</f>
        <v>1.6896000000000002</v>
      </c>
      <c r="LVI581" s="88"/>
      <c r="LVJ581" s="16"/>
      <c r="LVK581" s="18" t="s">
        <v>24</v>
      </c>
      <c r="LVL581" s="16" t="s">
        <v>16</v>
      </c>
      <c r="LVM581" s="39">
        <v>2.4E-2</v>
      </c>
      <c r="LVN581" s="37">
        <f>LVN576*LVM581</f>
        <v>0.52800000000000002</v>
      </c>
      <c r="LVO581" s="16">
        <v>3.2</v>
      </c>
      <c r="LVP581" s="37">
        <f>LVO581*LVN581</f>
        <v>1.6896000000000002</v>
      </c>
      <c r="LVQ581" s="16"/>
      <c r="LVR581" s="37"/>
      <c r="LVS581" s="16"/>
      <c r="LVT581" s="37"/>
      <c r="LVU581" s="56">
        <f>LVP581+LVR581+LVT581</f>
        <v>1.6896000000000002</v>
      </c>
      <c r="MFE581" s="88"/>
      <c r="MFF581" s="16"/>
      <c r="MFG581" s="18" t="s">
        <v>24</v>
      </c>
      <c r="MFH581" s="16" t="s">
        <v>16</v>
      </c>
      <c r="MFI581" s="39">
        <v>2.4E-2</v>
      </c>
      <c r="MFJ581" s="37">
        <f>MFJ576*MFI581</f>
        <v>0.52800000000000002</v>
      </c>
      <c r="MFK581" s="16">
        <v>3.2</v>
      </c>
      <c r="MFL581" s="37">
        <f>MFK581*MFJ581</f>
        <v>1.6896000000000002</v>
      </c>
      <c r="MFM581" s="16"/>
      <c r="MFN581" s="37"/>
      <c r="MFO581" s="16"/>
      <c r="MFP581" s="37"/>
      <c r="MFQ581" s="56">
        <f>MFL581+MFN581+MFP581</f>
        <v>1.6896000000000002</v>
      </c>
      <c r="MPA581" s="88"/>
      <c r="MPB581" s="16"/>
      <c r="MPC581" s="18" t="s">
        <v>24</v>
      </c>
      <c r="MPD581" s="16" t="s">
        <v>16</v>
      </c>
      <c r="MPE581" s="39">
        <v>2.4E-2</v>
      </c>
      <c r="MPF581" s="37">
        <f>MPF576*MPE581</f>
        <v>0.52800000000000002</v>
      </c>
      <c r="MPG581" s="16">
        <v>3.2</v>
      </c>
      <c r="MPH581" s="37">
        <f>MPG581*MPF581</f>
        <v>1.6896000000000002</v>
      </c>
      <c r="MPI581" s="16"/>
      <c r="MPJ581" s="37"/>
      <c r="MPK581" s="16"/>
      <c r="MPL581" s="37"/>
      <c r="MPM581" s="56">
        <f>MPH581+MPJ581+MPL581</f>
        <v>1.6896000000000002</v>
      </c>
      <c r="MYW581" s="88"/>
      <c r="MYX581" s="16"/>
      <c r="MYY581" s="18" t="s">
        <v>24</v>
      </c>
      <c r="MYZ581" s="16" t="s">
        <v>16</v>
      </c>
      <c r="MZA581" s="39">
        <v>2.4E-2</v>
      </c>
      <c r="MZB581" s="37">
        <f>MZB576*MZA581</f>
        <v>0.52800000000000002</v>
      </c>
      <c r="MZC581" s="16">
        <v>3.2</v>
      </c>
      <c r="MZD581" s="37">
        <f>MZC581*MZB581</f>
        <v>1.6896000000000002</v>
      </c>
      <c r="MZE581" s="16"/>
      <c r="MZF581" s="37"/>
      <c r="MZG581" s="16"/>
      <c r="MZH581" s="37"/>
      <c r="MZI581" s="56">
        <f>MZD581+MZF581+MZH581</f>
        <v>1.6896000000000002</v>
      </c>
      <c r="NIS581" s="88"/>
      <c r="NIT581" s="16"/>
      <c r="NIU581" s="18" t="s">
        <v>24</v>
      </c>
      <c r="NIV581" s="16" t="s">
        <v>16</v>
      </c>
      <c r="NIW581" s="39">
        <v>2.4E-2</v>
      </c>
      <c r="NIX581" s="37">
        <f>NIX576*NIW581</f>
        <v>0.52800000000000002</v>
      </c>
      <c r="NIY581" s="16">
        <v>3.2</v>
      </c>
      <c r="NIZ581" s="37">
        <f>NIY581*NIX581</f>
        <v>1.6896000000000002</v>
      </c>
      <c r="NJA581" s="16"/>
      <c r="NJB581" s="37"/>
      <c r="NJC581" s="16"/>
      <c r="NJD581" s="37"/>
      <c r="NJE581" s="56">
        <f>NIZ581+NJB581+NJD581</f>
        <v>1.6896000000000002</v>
      </c>
      <c r="NSO581" s="88"/>
      <c r="NSP581" s="16"/>
      <c r="NSQ581" s="18" t="s">
        <v>24</v>
      </c>
      <c r="NSR581" s="16" t="s">
        <v>16</v>
      </c>
      <c r="NSS581" s="39">
        <v>2.4E-2</v>
      </c>
      <c r="NST581" s="37">
        <f>NST576*NSS581</f>
        <v>0.52800000000000002</v>
      </c>
      <c r="NSU581" s="16">
        <v>3.2</v>
      </c>
      <c r="NSV581" s="37">
        <f>NSU581*NST581</f>
        <v>1.6896000000000002</v>
      </c>
      <c r="NSW581" s="16"/>
      <c r="NSX581" s="37"/>
      <c r="NSY581" s="16"/>
      <c r="NSZ581" s="37"/>
      <c r="NTA581" s="56">
        <f>NSV581+NSX581+NSZ581</f>
        <v>1.6896000000000002</v>
      </c>
      <c r="OCK581" s="88"/>
      <c r="OCL581" s="16"/>
      <c r="OCM581" s="18" t="s">
        <v>24</v>
      </c>
      <c r="OCN581" s="16" t="s">
        <v>16</v>
      </c>
      <c r="OCO581" s="39">
        <v>2.4E-2</v>
      </c>
      <c r="OCP581" s="37">
        <f>OCP576*OCO581</f>
        <v>0.52800000000000002</v>
      </c>
      <c r="OCQ581" s="16">
        <v>3.2</v>
      </c>
      <c r="OCR581" s="37">
        <f>OCQ581*OCP581</f>
        <v>1.6896000000000002</v>
      </c>
      <c r="OCS581" s="16"/>
      <c r="OCT581" s="37"/>
      <c r="OCU581" s="16"/>
      <c r="OCV581" s="37"/>
      <c r="OCW581" s="56">
        <f>OCR581+OCT581+OCV581</f>
        <v>1.6896000000000002</v>
      </c>
      <c r="OMG581" s="88"/>
      <c r="OMH581" s="16"/>
      <c r="OMI581" s="18" t="s">
        <v>24</v>
      </c>
      <c r="OMJ581" s="16" t="s">
        <v>16</v>
      </c>
      <c r="OMK581" s="39">
        <v>2.4E-2</v>
      </c>
      <c r="OML581" s="37">
        <f>OML576*OMK581</f>
        <v>0.52800000000000002</v>
      </c>
      <c r="OMM581" s="16">
        <v>3.2</v>
      </c>
      <c r="OMN581" s="37">
        <f>OMM581*OML581</f>
        <v>1.6896000000000002</v>
      </c>
      <c r="OMO581" s="16"/>
      <c r="OMP581" s="37"/>
      <c r="OMQ581" s="16"/>
      <c r="OMR581" s="37"/>
      <c r="OMS581" s="56">
        <f>OMN581+OMP581+OMR581</f>
        <v>1.6896000000000002</v>
      </c>
      <c r="OWC581" s="88"/>
      <c r="OWD581" s="16"/>
      <c r="OWE581" s="18" t="s">
        <v>24</v>
      </c>
      <c r="OWF581" s="16" t="s">
        <v>16</v>
      </c>
      <c r="OWG581" s="39">
        <v>2.4E-2</v>
      </c>
      <c r="OWH581" s="37">
        <f>OWH576*OWG581</f>
        <v>0.52800000000000002</v>
      </c>
      <c r="OWI581" s="16">
        <v>3.2</v>
      </c>
      <c r="OWJ581" s="37">
        <f>OWI581*OWH581</f>
        <v>1.6896000000000002</v>
      </c>
      <c r="OWK581" s="16"/>
      <c r="OWL581" s="37"/>
      <c r="OWM581" s="16"/>
      <c r="OWN581" s="37"/>
      <c r="OWO581" s="56">
        <f>OWJ581+OWL581+OWN581</f>
        <v>1.6896000000000002</v>
      </c>
      <c r="PFY581" s="88"/>
      <c r="PFZ581" s="16"/>
      <c r="PGA581" s="18" t="s">
        <v>24</v>
      </c>
      <c r="PGB581" s="16" t="s">
        <v>16</v>
      </c>
      <c r="PGC581" s="39">
        <v>2.4E-2</v>
      </c>
      <c r="PGD581" s="37">
        <f>PGD576*PGC581</f>
        <v>0.52800000000000002</v>
      </c>
      <c r="PGE581" s="16">
        <v>3.2</v>
      </c>
      <c r="PGF581" s="37">
        <f>PGE581*PGD581</f>
        <v>1.6896000000000002</v>
      </c>
      <c r="PGG581" s="16"/>
      <c r="PGH581" s="37"/>
      <c r="PGI581" s="16"/>
      <c r="PGJ581" s="37"/>
      <c r="PGK581" s="56">
        <f>PGF581+PGH581+PGJ581</f>
        <v>1.6896000000000002</v>
      </c>
      <c r="PPU581" s="88"/>
      <c r="PPV581" s="16"/>
      <c r="PPW581" s="18" t="s">
        <v>24</v>
      </c>
      <c r="PPX581" s="16" t="s">
        <v>16</v>
      </c>
      <c r="PPY581" s="39">
        <v>2.4E-2</v>
      </c>
      <c r="PPZ581" s="37">
        <f>PPZ576*PPY581</f>
        <v>0.52800000000000002</v>
      </c>
      <c r="PQA581" s="16">
        <v>3.2</v>
      </c>
      <c r="PQB581" s="37">
        <f>PQA581*PPZ581</f>
        <v>1.6896000000000002</v>
      </c>
      <c r="PQC581" s="16"/>
      <c r="PQD581" s="37"/>
      <c r="PQE581" s="16"/>
      <c r="PQF581" s="37"/>
      <c r="PQG581" s="56">
        <f>PQB581+PQD581+PQF581</f>
        <v>1.6896000000000002</v>
      </c>
      <c r="PZQ581" s="88"/>
      <c r="PZR581" s="16"/>
      <c r="PZS581" s="18" t="s">
        <v>24</v>
      </c>
      <c r="PZT581" s="16" t="s">
        <v>16</v>
      </c>
      <c r="PZU581" s="39">
        <v>2.4E-2</v>
      </c>
      <c r="PZV581" s="37">
        <f>PZV576*PZU581</f>
        <v>0.52800000000000002</v>
      </c>
      <c r="PZW581" s="16">
        <v>3.2</v>
      </c>
      <c r="PZX581" s="37">
        <f>PZW581*PZV581</f>
        <v>1.6896000000000002</v>
      </c>
      <c r="PZY581" s="16"/>
      <c r="PZZ581" s="37"/>
      <c r="QAA581" s="16"/>
      <c r="QAB581" s="37"/>
      <c r="QAC581" s="56">
        <f>PZX581+PZZ581+QAB581</f>
        <v>1.6896000000000002</v>
      </c>
      <c r="QJM581" s="88"/>
      <c r="QJN581" s="16"/>
      <c r="QJO581" s="18" t="s">
        <v>24</v>
      </c>
      <c r="QJP581" s="16" t="s">
        <v>16</v>
      </c>
      <c r="QJQ581" s="39">
        <v>2.4E-2</v>
      </c>
      <c r="QJR581" s="37">
        <f>QJR576*QJQ581</f>
        <v>0.52800000000000002</v>
      </c>
      <c r="QJS581" s="16">
        <v>3.2</v>
      </c>
      <c r="QJT581" s="37">
        <f>QJS581*QJR581</f>
        <v>1.6896000000000002</v>
      </c>
      <c r="QJU581" s="16"/>
      <c r="QJV581" s="37"/>
      <c r="QJW581" s="16"/>
      <c r="QJX581" s="37"/>
      <c r="QJY581" s="56">
        <f>QJT581+QJV581+QJX581</f>
        <v>1.6896000000000002</v>
      </c>
      <c r="QTI581" s="88"/>
      <c r="QTJ581" s="16"/>
      <c r="QTK581" s="18" t="s">
        <v>24</v>
      </c>
      <c r="QTL581" s="16" t="s">
        <v>16</v>
      </c>
      <c r="QTM581" s="39">
        <v>2.4E-2</v>
      </c>
      <c r="QTN581" s="37">
        <f>QTN576*QTM581</f>
        <v>0.52800000000000002</v>
      </c>
      <c r="QTO581" s="16">
        <v>3.2</v>
      </c>
      <c r="QTP581" s="37">
        <f>QTO581*QTN581</f>
        <v>1.6896000000000002</v>
      </c>
      <c r="QTQ581" s="16"/>
      <c r="QTR581" s="37"/>
      <c r="QTS581" s="16"/>
      <c r="QTT581" s="37"/>
      <c r="QTU581" s="56">
        <f>QTP581+QTR581+QTT581</f>
        <v>1.6896000000000002</v>
      </c>
      <c r="RDE581" s="88"/>
      <c r="RDF581" s="16"/>
      <c r="RDG581" s="18" t="s">
        <v>24</v>
      </c>
      <c r="RDH581" s="16" t="s">
        <v>16</v>
      </c>
      <c r="RDI581" s="39">
        <v>2.4E-2</v>
      </c>
      <c r="RDJ581" s="37">
        <f>RDJ576*RDI581</f>
        <v>0.52800000000000002</v>
      </c>
      <c r="RDK581" s="16">
        <v>3.2</v>
      </c>
      <c r="RDL581" s="37">
        <f>RDK581*RDJ581</f>
        <v>1.6896000000000002</v>
      </c>
      <c r="RDM581" s="16"/>
      <c r="RDN581" s="37"/>
      <c r="RDO581" s="16"/>
      <c r="RDP581" s="37"/>
      <c r="RDQ581" s="56">
        <f>RDL581+RDN581+RDP581</f>
        <v>1.6896000000000002</v>
      </c>
      <c r="RNA581" s="88"/>
      <c r="RNB581" s="16"/>
      <c r="RNC581" s="18" t="s">
        <v>24</v>
      </c>
      <c r="RND581" s="16" t="s">
        <v>16</v>
      </c>
      <c r="RNE581" s="39">
        <v>2.4E-2</v>
      </c>
      <c r="RNF581" s="37">
        <f>RNF576*RNE581</f>
        <v>0.52800000000000002</v>
      </c>
      <c r="RNG581" s="16">
        <v>3.2</v>
      </c>
      <c r="RNH581" s="37">
        <f>RNG581*RNF581</f>
        <v>1.6896000000000002</v>
      </c>
      <c r="RNI581" s="16"/>
      <c r="RNJ581" s="37"/>
      <c r="RNK581" s="16"/>
      <c r="RNL581" s="37"/>
      <c r="RNM581" s="56">
        <f>RNH581+RNJ581+RNL581</f>
        <v>1.6896000000000002</v>
      </c>
      <c r="RWW581" s="88"/>
      <c r="RWX581" s="16"/>
      <c r="RWY581" s="18" t="s">
        <v>24</v>
      </c>
      <c r="RWZ581" s="16" t="s">
        <v>16</v>
      </c>
      <c r="RXA581" s="39">
        <v>2.4E-2</v>
      </c>
      <c r="RXB581" s="37">
        <f>RXB576*RXA581</f>
        <v>0.52800000000000002</v>
      </c>
      <c r="RXC581" s="16">
        <v>3.2</v>
      </c>
      <c r="RXD581" s="37">
        <f>RXC581*RXB581</f>
        <v>1.6896000000000002</v>
      </c>
      <c r="RXE581" s="16"/>
      <c r="RXF581" s="37"/>
      <c r="RXG581" s="16"/>
      <c r="RXH581" s="37"/>
      <c r="RXI581" s="56">
        <f>RXD581+RXF581+RXH581</f>
        <v>1.6896000000000002</v>
      </c>
      <c r="SGS581" s="88"/>
      <c r="SGT581" s="16"/>
      <c r="SGU581" s="18" t="s">
        <v>24</v>
      </c>
      <c r="SGV581" s="16" t="s">
        <v>16</v>
      </c>
      <c r="SGW581" s="39">
        <v>2.4E-2</v>
      </c>
      <c r="SGX581" s="37">
        <f>SGX576*SGW581</f>
        <v>0.52800000000000002</v>
      </c>
      <c r="SGY581" s="16">
        <v>3.2</v>
      </c>
      <c r="SGZ581" s="37">
        <f>SGY581*SGX581</f>
        <v>1.6896000000000002</v>
      </c>
      <c r="SHA581" s="16"/>
      <c r="SHB581" s="37"/>
      <c r="SHC581" s="16"/>
      <c r="SHD581" s="37"/>
      <c r="SHE581" s="56">
        <f>SGZ581+SHB581+SHD581</f>
        <v>1.6896000000000002</v>
      </c>
      <c r="SQO581" s="88"/>
      <c r="SQP581" s="16"/>
      <c r="SQQ581" s="18" t="s">
        <v>24</v>
      </c>
      <c r="SQR581" s="16" t="s">
        <v>16</v>
      </c>
      <c r="SQS581" s="39">
        <v>2.4E-2</v>
      </c>
      <c r="SQT581" s="37">
        <f>SQT576*SQS581</f>
        <v>0.52800000000000002</v>
      </c>
      <c r="SQU581" s="16">
        <v>3.2</v>
      </c>
      <c r="SQV581" s="37">
        <f>SQU581*SQT581</f>
        <v>1.6896000000000002</v>
      </c>
      <c r="SQW581" s="16"/>
      <c r="SQX581" s="37"/>
      <c r="SQY581" s="16"/>
      <c r="SQZ581" s="37"/>
      <c r="SRA581" s="56">
        <f>SQV581+SQX581+SQZ581</f>
        <v>1.6896000000000002</v>
      </c>
      <c r="TAK581" s="88"/>
      <c r="TAL581" s="16"/>
      <c r="TAM581" s="18" t="s">
        <v>24</v>
      </c>
      <c r="TAN581" s="16" t="s">
        <v>16</v>
      </c>
      <c r="TAO581" s="39">
        <v>2.4E-2</v>
      </c>
      <c r="TAP581" s="37">
        <f>TAP576*TAO581</f>
        <v>0.52800000000000002</v>
      </c>
      <c r="TAQ581" s="16">
        <v>3.2</v>
      </c>
      <c r="TAR581" s="37">
        <f>TAQ581*TAP581</f>
        <v>1.6896000000000002</v>
      </c>
      <c r="TAS581" s="16"/>
      <c r="TAT581" s="37"/>
      <c r="TAU581" s="16"/>
      <c r="TAV581" s="37"/>
      <c r="TAW581" s="56">
        <f>TAR581+TAT581+TAV581</f>
        <v>1.6896000000000002</v>
      </c>
      <c r="TKG581" s="88"/>
      <c r="TKH581" s="16"/>
      <c r="TKI581" s="18" t="s">
        <v>24</v>
      </c>
      <c r="TKJ581" s="16" t="s">
        <v>16</v>
      </c>
      <c r="TKK581" s="39">
        <v>2.4E-2</v>
      </c>
      <c r="TKL581" s="37">
        <f>TKL576*TKK581</f>
        <v>0.52800000000000002</v>
      </c>
      <c r="TKM581" s="16">
        <v>3.2</v>
      </c>
      <c r="TKN581" s="37">
        <f>TKM581*TKL581</f>
        <v>1.6896000000000002</v>
      </c>
      <c r="TKO581" s="16"/>
      <c r="TKP581" s="37"/>
      <c r="TKQ581" s="16"/>
      <c r="TKR581" s="37"/>
      <c r="TKS581" s="56">
        <f>TKN581+TKP581+TKR581</f>
        <v>1.6896000000000002</v>
      </c>
      <c r="TUC581" s="88"/>
      <c r="TUD581" s="16"/>
      <c r="TUE581" s="18" t="s">
        <v>24</v>
      </c>
      <c r="TUF581" s="16" t="s">
        <v>16</v>
      </c>
      <c r="TUG581" s="39">
        <v>2.4E-2</v>
      </c>
      <c r="TUH581" s="37">
        <f>TUH576*TUG581</f>
        <v>0.52800000000000002</v>
      </c>
      <c r="TUI581" s="16">
        <v>3.2</v>
      </c>
      <c r="TUJ581" s="37">
        <f>TUI581*TUH581</f>
        <v>1.6896000000000002</v>
      </c>
      <c r="TUK581" s="16"/>
      <c r="TUL581" s="37"/>
      <c r="TUM581" s="16"/>
      <c r="TUN581" s="37"/>
      <c r="TUO581" s="56">
        <f>TUJ581+TUL581+TUN581</f>
        <v>1.6896000000000002</v>
      </c>
      <c r="UDY581" s="88"/>
      <c r="UDZ581" s="16"/>
      <c r="UEA581" s="18" t="s">
        <v>24</v>
      </c>
      <c r="UEB581" s="16" t="s">
        <v>16</v>
      </c>
      <c r="UEC581" s="39">
        <v>2.4E-2</v>
      </c>
      <c r="UED581" s="37">
        <f>UED576*UEC581</f>
        <v>0.52800000000000002</v>
      </c>
      <c r="UEE581" s="16">
        <v>3.2</v>
      </c>
      <c r="UEF581" s="37">
        <f>UEE581*UED581</f>
        <v>1.6896000000000002</v>
      </c>
      <c r="UEG581" s="16"/>
      <c r="UEH581" s="37"/>
      <c r="UEI581" s="16"/>
      <c r="UEJ581" s="37"/>
      <c r="UEK581" s="56">
        <f>UEF581+UEH581+UEJ581</f>
        <v>1.6896000000000002</v>
      </c>
      <c r="UNU581" s="88"/>
      <c r="UNV581" s="16"/>
      <c r="UNW581" s="18" t="s">
        <v>24</v>
      </c>
      <c r="UNX581" s="16" t="s">
        <v>16</v>
      </c>
      <c r="UNY581" s="39">
        <v>2.4E-2</v>
      </c>
      <c r="UNZ581" s="37">
        <f>UNZ576*UNY581</f>
        <v>0.52800000000000002</v>
      </c>
      <c r="UOA581" s="16">
        <v>3.2</v>
      </c>
      <c r="UOB581" s="37">
        <f>UOA581*UNZ581</f>
        <v>1.6896000000000002</v>
      </c>
      <c r="UOC581" s="16"/>
      <c r="UOD581" s="37"/>
      <c r="UOE581" s="16"/>
      <c r="UOF581" s="37"/>
      <c r="UOG581" s="56">
        <f>UOB581+UOD581+UOF581</f>
        <v>1.6896000000000002</v>
      </c>
      <c r="UXQ581" s="88"/>
      <c r="UXR581" s="16"/>
      <c r="UXS581" s="18" t="s">
        <v>24</v>
      </c>
      <c r="UXT581" s="16" t="s">
        <v>16</v>
      </c>
      <c r="UXU581" s="39">
        <v>2.4E-2</v>
      </c>
      <c r="UXV581" s="37">
        <f>UXV576*UXU581</f>
        <v>0.52800000000000002</v>
      </c>
      <c r="UXW581" s="16">
        <v>3.2</v>
      </c>
      <c r="UXX581" s="37">
        <f>UXW581*UXV581</f>
        <v>1.6896000000000002</v>
      </c>
      <c r="UXY581" s="16"/>
      <c r="UXZ581" s="37"/>
      <c r="UYA581" s="16"/>
      <c r="UYB581" s="37"/>
      <c r="UYC581" s="56">
        <f>UXX581+UXZ581+UYB581</f>
        <v>1.6896000000000002</v>
      </c>
      <c r="VHM581" s="88"/>
      <c r="VHN581" s="16"/>
      <c r="VHO581" s="18" t="s">
        <v>24</v>
      </c>
      <c r="VHP581" s="16" t="s">
        <v>16</v>
      </c>
      <c r="VHQ581" s="39">
        <v>2.4E-2</v>
      </c>
      <c r="VHR581" s="37">
        <f>VHR576*VHQ581</f>
        <v>0.52800000000000002</v>
      </c>
      <c r="VHS581" s="16">
        <v>3.2</v>
      </c>
      <c r="VHT581" s="37">
        <f>VHS581*VHR581</f>
        <v>1.6896000000000002</v>
      </c>
      <c r="VHU581" s="16"/>
      <c r="VHV581" s="37"/>
      <c r="VHW581" s="16"/>
      <c r="VHX581" s="37"/>
      <c r="VHY581" s="56">
        <f>VHT581+VHV581+VHX581</f>
        <v>1.6896000000000002</v>
      </c>
      <c r="VRI581" s="88"/>
      <c r="VRJ581" s="16"/>
      <c r="VRK581" s="18" t="s">
        <v>24</v>
      </c>
      <c r="VRL581" s="16" t="s">
        <v>16</v>
      </c>
      <c r="VRM581" s="39">
        <v>2.4E-2</v>
      </c>
      <c r="VRN581" s="37">
        <f>VRN576*VRM581</f>
        <v>0.52800000000000002</v>
      </c>
      <c r="VRO581" s="16">
        <v>3.2</v>
      </c>
      <c r="VRP581" s="37">
        <f>VRO581*VRN581</f>
        <v>1.6896000000000002</v>
      </c>
      <c r="VRQ581" s="16"/>
      <c r="VRR581" s="37"/>
      <c r="VRS581" s="16"/>
      <c r="VRT581" s="37"/>
      <c r="VRU581" s="56">
        <f>VRP581+VRR581+VRT581</f>
        <v>1.6896000000000002</v>
      </c>
      <c r="WBE581" s="88"/>
      <c r="WBF581" s="16"/>
      <c r="WBG581" s="18" t="s">
        <v>24</v>
      </c>
      <c r="WBH581" s="16" t="s">
        <v>16</v>
      </c>
      <c r="WBI581" s="39">
        <v>2.4E-2</v>
      </c>
      <c r="WBJ581" s="37">
        <f>WBJ576*WBI581</f>
        <v>0.52800000000000002</v>
      </c>
      <c r="WBK581" s="16">
        <v>3.2</v>
      </c>
      <c r="WBL581" s="37">
        <f>WBK581*WBJ581</f>
        <v>1.6896000000000002</v>
      </c>
      <c r="WBM581" s="16"/>
      <c r="WBN581" s="37"/>
      <c r="WBO581" s="16"/>
      <c r="WBP581" s="37"/>
      <c r="WBQ581" s="56">
        <f>WBL581+WBN581+WBP581</f>
        <v>1.6896000000000002</v>
      </c>
      <c r="WLA581" s="88"/>
      <c r="WLB581" s="16"/>
      <c r="WLC581" s="18" t="s">
        <v>24</v>
      </c>
      <c r="WLD581" s="16" t="s">
        <v>16</v>
      </c>
      <c r="WLE581" s="39">
        <v>2.4E-2</v>
      </c>
      <c r="WLF581" s="37">
        <f>WLF576*WLE581</f>
        <v>0.52800000000000002</v>
      </c>
      <c r="WLG581" s="16">
        <v>3.2</v>
      </c>
      <c r="WLH581" s="37">
        <f>WLG581*WLF581</f>
        <v>1.6896000000000002</v>
      </c>
      <c r="WLI581" s="16"/>
      <c r="WLJ581" s="37"/>
      <c r="WLK581" s="16"/>
      <c r="WLL581" s="37"/>
      <c r="WLM581" s="56">
        <f>WLH581+WLJ581+WLL581</f>
        <v>1.6896000000000002</v>
      </c>
      <c r="WUW581" s="88"/>
      <c r="WUX581" s="16"/>
      <c r="WUY581" s="18" t="s">
        <v>24</v>
      </c>
      <c r="WUZ581" s="16" t="s">
        <v>16</v>
      </c>
      <c r="WVA581" s="39">
        <v>2.4E-2</v>
      </c>
      <c r="WVB581" s="37">
        <f>WVB576*WVA581</f>
        <v>0.52800000000000002</v>
      </c>
      <c r="WVC581" s="16">
        <v>3.2</v>
      </c>
      <c r="WVD581" s="37">
        <f>WVC581*WVB581</f>
        <v>1.6896000000000002</v>
      </c>
      <c r="WVE581" s="16"/>
      <c r="WVF581" s="37"/>
      <c r="WVG581" s="16"/>
      <c r="WVH581" s="37"/>
      <c r="WVI581" s="56">
        <f>WVD581+WVF581+WVH581</f>
        <v>1.6896000000000002</v>
      </c>
    </row>
    <row r="582" spans="1:16129" s="38" customFormat="1" x14ac:dyDescent="0.25">
      <c r="A582" s="36" t="s">
        <v>185</v>
      </c>
      <c r="B582" s="55" t="s">
        <v>91</v>
      </c>
      <c r="C582" s="16" t="s">
        <v>26</v>
      </c>
      <c r="D582" s="120">
        <v>1</v>
      </c>
      <c r="E582" s="112"/>
      <c r="F582" s="112"/>
      <c r="G582" s="112"/>
      <c r="H582" s="112"/>
      <c r="I582" s="112"/>
      <c r="J582" s="112"/>
      <c r="K582" s="118"/>
      <c r="L582" s="11" t="s">
        <v>211</v>
      </c>
      <c r="IK582" s="88">
        <v>18</v>
      </c>
      <c r="IL582" s="54" t="s">
        <v>47</v>
      </c>
      <c r="IM582" s="55" t="s">
        <v>48</v>
      </c>
      <c r="IN582" s="16" t="s">
        <v>26</v>
      </c>
      <c r="IO582" s="16"/>
      <c r="IP582" s="72">
        <v>22</v>
      </c>
      <c r="IQ582" s="16"/>
      <c r="IR582" s="37"/>
      <c r="IS582" s="16"/>
      <c r="IT582" s="37"/>
      <c r="IU582" s="16"/>
      <c r="IV582" s="37"/>
      <c r="IW582" s="56"/>
      <c r="SG582" s="88">
        <v>18</v>
      </c>
      <c r="SH582" s="54" t="s">
        <v>47</v>
      </c>
      <c r="SI582" s="55" t="s">
        <v>48</v>
      </c>
      <c r="SJ582" s="16" t="s">
        <v>26</v>
      </c>
      <c r="SK582" s="16"/>
      <c r="SL582" s="72">
        <v>22</v>
      </c>
      <c r="SM582" s="16"/>
      <c r="SN582" s="37"/>
      <c r="SO582" s="16"/>
      <c r="SP582" s="37"/>
      <c r="SQ582" s="16"/>
      <c r="SR582" s="37"/>
      <c r="SS582" s="56"/>
      <c r="ACC582" s="88">
        <v>18</v>
      </c>
      <c r="ACD582" s="54" t="s">
        <v>47</v>
      </c>
      <c r="ACE582" s="55" t="s">
        <v>48</v>
      </c>
      <c r="ACF582" s="16" t="s">
        <v>26</v>
      </c>
      <c r="ACG582" s="16"/>
      <c r="ACH582" s="72">
        <v>22</v>
      </c>
      <c r="ACI582" s="16"/>
      <c r="ACJ582" s="37"/>
      <c r="ACK582" s="16"/>
      <c r="ACL582" s="37"/>
      <c r="ACM582" s="16"/>
      <c r="ACN582" s="37"/>
      <c r="ACO582" s="56"/>
      <c r="ALY582" s="88">
        <v>18</v>
      </c>
      <c r="ALZ582" s="54" t="s">
        <v>47</v>
      </c>
      <c r="AMA582" s="55" t="s">
        <v>48</v>
      </c>
      <c r="AMB582" s="16" t="s">
        <v>26</v>
      </c>
      <c r="AMC582" s="16"/>
      <c r="AMD582" s="72">
        <v>22</v>
      </c>
      <c r="AME582" s="16"/>
      <c r="AMF582" s="37"/>
      <c r="AMG582" s="16"/>
      <c r="AMH582" s="37"/>
      <c r="AMI582" s="16"/>
      <c r="AMJ582" s="37"/>
      <c r="AMK582" s="56"/>
      <c r="AVU582" s="88">
        <v>18</v>
      </c>
      <c r="AVV582" s="54" t="s">
        <v>47</v>
      </c>
      <c r="AVW582" s="55" t="s">
        <v>48</v>
      </c>
      <c r="AVX582" s="16" t="s">
        <v>26</v>
      </c>
      <c r="AVY582" s="16"/>
      <c r="AVZ582" s="72">
        <v>22</v>
      </c>
      <c r="AWA582" s="16"/>
      <c r="AWB582" s="37"/>
      <c r="AWC582" s="16"/>
      <c r="AWD582" s="37"/>
      <c r="AWE582" s="16"/>
      <c r="AWF582" s="37"/>
      <c r="AWG582" s="56"/>
      <c r="BFQ582" s="88">
        <v>18</v>
      </c>
      <c r="BFR582" s="54" t="s">
        <v>47</v>
      </c>
      <c r="BFS582" s="55" t="s">
        <v>48</v>
      </c>
      <c r="BFT582" s="16" t="s">
        <v>26</v>
      </c>
      <c r="BFU582" s="16"/>
      <c r="BFV582" s="72">
        <v>22</v>
      </c>
      <c r="BFW582" s="16"/>
      <c r="BFX582" s="37"/>
      <c r="BFY582" s="16"/>
      <c r="BFZ582" s="37"/>
      <c r="BGA582" s="16"/>
      <c r="BGB582" s="37"/>
      <c r="BGC582" s="56"/>
      <c r="BPM582" s="88">
        <v>18</v>
      </c>
      <c r="BPN582" s="54" t="s">
        <v>47</v>
      </c>
      <c r="BPO582" s="55" t="s">
        <v>48</v>
      </c>
      <c r="BPP582" s="16" t="s">
        <v>26</v>
      </c>
      <c r="BPQ582" s="16"/>
      <c r="BPR582" s="72">
        <v>22</v>
      </c>
      <c r="BPS582" s="16"/>
      <c r="BPT582" s="37"/>
      <c r="BPU582" s="16"/>
      <c r="BPV582" s="37"/>
      <c r="BPW582" s="16"/>
      <c r="BPX582" s="37"/>
      <c r="BPY582" s="56"/>
      <c r="BZI582" s="88">
        <v>18</v>
      </c>
      <c r="BZJ582" s="54" t="s">
        <v>47</v>
      </c>
      <c r="BZK582" s="55" t="s">
        <v>48</v>
      </c>
      <c r="BZL582" s="16" t="s">
        <v>26</v>
      </c>
      <c r="BZM582" s="16"/>
      <c r="BZN582" s="72">
        <v>22</v>
      </c>
      <c r="BZO582" s="16"/>
      <c r="BZP582" s="37"/>
      <c r="BZQ582" s="16"/>
      <c r="BZR582" s="37"/>
      <c r="BZS582" s="16"/>
      <c r="BZT582" s="37"/>
      <c r="BZU582" s="56"/>
      <c r="CJE582" s="88">
        <v>18</v>
      </c>
      <c r="CJF582" s="54" t="s">
        <v>47</v>
      </c>
      <c r="CJG582" s="55" t="s">
        <v>48</v>
      </c>
      <c r="CJH582" s="16" t="s">
        <v>26</v>
      </c>
      <c r="CJI582" s="16"/>
      <c r="CJJ582" s="72">
        <v>22</v>
      </c>
      <c r="CJK582" s="16"/>
      <c r="CJL582" s="37"/>
      <c r="CJM582" s="16"/>
      <c r="CJN582" s="37"/>
      <c r="CJO582" s="16"/>
      <c r="CJP582" s="37"/>
      <c r="CJQ582" s="56"/>
      <c r="CTA582" s="88">
        <v>18</v>
      </c>
      <c r="CTB582" s="54" t="s">
        <v>47</v>
      </c>
      <c r="CTC582" s="55" t="s">
        <v>48</v>
      </c>
      <c r="CTD582" s="16" t="s">
        <v>26</v>
      </c>
      <c r="CTE582" s="16"/>
      <c r="CTF582" s="72">
        <v>22</v>
      </c>
      <c r="CTG582" s="16"/>
      <c r="CTH582" s="37"/>
      <c r="CTI582" s="16"/>
      <c r="CTJ582" s="37"/>
      <c r="CTK582" s="16"/>
      <c r="CTL582" s="37"/>
      <c r="CTM582" s="56"/>
      <c r="DCW582" s="88">
        <v>18</v>
      </c>
      <c r="DCX582" s="54" t="s">
        <v>47</v>
      </c>
      <c r="DCY582" s="55" t="s">
        <v>48</v>
      </c>
      <c r="DCZ582" s="16" t="s">
        <v>26</v>
      </c>
      <c r="DDA582" s="16"/>
      <c r="DDB582" s="72">
        <v>22</v>
      </c>
      <c r="DDC582" s="16"/>
      <c r="DDD582" s="37"/>
      <c r="DDE582" s="16"/>
      <c r="DDF582" s="37"/>
      <c r="DDG582" s="16"/>
      <c r="DDH582" s="37"/>
      <c r="DDI582" s="56"/>
      <c r="DMS582" s="88">
        <v>18</v>
      </c>
      <c r="DMT582" s="54" t="s">
        <v>47</v>
      </c>
      <c r="DMU582" s="55" t="s">
        <v>48</v>
      </c>
      <c r="DMV582" s="16" t="s">
        <v>26</v>
      </c>
      <c r="DMW582" s="16"/>
      <c r="DMX582" s="72">
        <v>22</v>
      </c>
      <c r="DMY582" s="16"/>
      <c r="DMZ582" s="37"/>
      <c r="DNA582" s="16"/>
      <c r="DNB582" s="37"/>
      <c r="DNC582" s="16"/>
      <c r="DND582" s="37"/>
      <c r="DNE582" s="56"/>
      <c r="DWO582" s="88">
        <v>18</v>
      </c>
      <c r="DWP582" s="54" t="s">
        <v>47</v>
      </c>
      <c r="DWQ582" s="55" t="s">
        <v>48</v>
      </c>
      <c r="DWR582" s="16" t="s">
        <v>26</v>
      </c>
      <c r="DWS582" s="16"/>
      <c r="DWT582" s="72">
        <v>22</v>
      </c>
      <c r="DWU582" s="16"/>
      <c r="DWV582" s="37"/>
      <c r="DWW582" s="16"/>
      <c r="DWX582" s="37"/>
      <c r="DWY582" s="16"/>
      <c r="DWZ582" s="37"/>
      <c r="DXA582" s="56"/>
      <c r="EGK582" s="88">
        <v>18</v>
      </c>
      <c r="EGL582" s="54" t="s">
        <v>47</v>
      </c>
      <c r="EGM582" s="55" t="s">
        <v>48</v>
      </c>
      <c r="EGN582" s="16" t="s">
        <v>26</v>
      </c>
      <c r="EGO582" s="16"/>
      <c r="EGP582" s="72">
        <v>22</v>
      </c>
      <c r="EGQ582" s="16"/>
      <c r="EGR582" s="37"/>
      <c r="EGS582" s="16"/>
      <c r="EGT582" s="37"/>
      <c r="EGU582" s="16"/>
      <c r="EGV582" s="37"/>
      <c r="EGW582" s="56"/>
      <c r="EQG582" s="88">
        <v>18</v>
      </c>
      <c r="EQH582" s="54" t="s">
        <v>47</v>
      </c>
      <c r="EQI582" s="55" t="s">
        <v>48</v>
      </c>
      <c r="EQJ582" s="16" t="s">
        <v>26</v>
      </c>
      <c r="EQK582" s="16"/>
      <c r="EQL582" s="72">
        <v>22</v>
      </c>
      <c r="EQM582" s="16"/>
      <c r="EQN582" s="37"/>
      <c r="EQO582" s="16"/>
      <c r="EQP582" s="37"/>
      <c r="EQQ582" s="16"/>
      <c r="EQR582" s="37"/>
      <c r="EQS582" s="56"/>
      <c r="FAC582" s="88">
        <v>18</v>
      </c>
      <c r="FAD582" s="54" t="s">
        <v>47</v>
      </c>
      <c r="FAE582" s="55" t="s">
        <v>48</v>
      </c>
      <c r="FAF582" s="16" t="s">
        <v>26</v>
      </c>
      <c r="FAG582" s="16"/>
      <c r="FAH582" s="72">
        <v>22</v>
      </c>
      <c r="FAI582" s="16"/>
      <c r="FAJ582" s="37"/>
      <c r="FAK582" s="16"/>
      <c r="FAL582" s="37"/>
      <c r="FAM582" s="16"/>
      <c r="FAN582" s="37"/>
      <c r="FAO582" s="56"/>
      <c r="FJY582" s="88">
        <v>18</v>
      </c>
      <c r="FJZ582" s="54" t="s">
        <v>47</v>
      </c>
      <c r="FKA582" s="55" t="s">
        <v>48</v>
      </c>
      <c r="FKB582" s="16" t="s">
        <v>26</v>
      </c>
      <c r="FKC582" s="16"/>
      <c r="FKD582" s="72">
        <v>22</v>
      </c>
      <c r="FKE582" s="16"/>
      <c r="FKF582" s="37"/>
      <c r="FKG582" s="16"/>
      <c r="FKH582" s="37"/>
      <c r="FKI582" s="16"/>
      <c r="FKJ582" s="37"/>
      <c r="FKK582" s="56"/>
      <c r="FTU582" s="88">
        <v>18</v>
      </c>
      <c r="FTV582" s="54" t="s">
        <v>47</v>
      </c>
      <c r="FTW582" s="55" t="s">
        <v>48</v>
      </c>
      <c r="FTX582" s="16" t="s">
        <v>26</v>
      </c>
      <c r="FTY582" s="16"/>
      <c r="FTZ582" s="72">
        <v>22</v>
      </c>
      <c r="FUA582" s="16"/>
      <c r="FUB582" s="37"/>
      <c r="FUC582" s="16"/>
      <c r="FUD582" s="37"/>
      <c r="FUE582" s="16"/>
      <c r="FUF582" s="37"/>
      <c r="FUG582" s="56"/>
      <c r="GDQ582" s="88">
        <v>18</v>
      </c>
      <c r="GDR582" s="54" t="s">
        <v>47</v>
      </c>
      <c r="GDS582" s="55" t="s">
        <v>48</v>
      </c>
      <c r="GDT582" s="16" t="s">
        <v>26</v>
      </c>
      <c r="GDU582" s="16"/>
      <c r="GDV582" s="72">
        <v>22</v>
      </c>
      <c r="GDW582" s="16"/>
      <c r="GDX582" s="37"/>
      <c r="GDY582" s="16"/>
      <c r="GDZ582" s="37"/>
      <c r="GEA582" s="16"/>
      <c r="GEB582" s="37"/>
      <c r="GEC582" s="56"/>
      <c r="GNM582" s="88">
        <v>18</v>
      </c>
      <c r="GNN582" s="54" t="s">
        <v>47</v>
      </c>
      <c r="GNO582" s="55" t="s">
        <v>48</v>
      </c>
      <c r="GNP582" s="16" t="s">
        <v>26</v>
      </c>
      <c r="GNQ582" s="16"/>
      <c r="GNR582" s="72">
        <v>22</v>
      </c>
      <c r="GNS582" s="16"/>
      <c r="GNT582" s="37"/>
      <c r="GNU582" s="16"/>
      <c r="GNV582" s="37"/>
      <c r="GNW582" s="16"/>
      <c r="GNX582" s="37"/>
      <c r="GNY582" s="56"/>
      <c r="GXI582" s="88">
        <v>18</v>
      </c>
      <c r="GXJ582" s="54" t="s">
        <v>47</v>
      </c>
      <c r="GXK582" s="55" t="s">
        <v>48</v>
      </c>
      <c r="GXL582" s="16" t="s">
        <v>26</v>
      </c>
      <c r="GXM582" s="16"/>
      <c r="GXN582" s="72">
        <v>22</v>
      </c>
      <c r="GXO582" s="16"/>
      <c r="GXP582" s="37"/>
      <c r="GXQ582" s="16"/>
      <c r="GXR582" s="37"/>
      <c r="GXS582" s="16"/>
      <c r="GXT582" s="37"/>
      <c r="GXU582" s="56"/>
      <c r="HHE582" s="88">
        <v>18</v>
      </c>
      <c r="HHF582" s="54" t="s">
        <v>47</v>
      </c>
      <c r="HHG582" s="55" t="s">
        <v>48</v>
      </c>
      <c r="HHH582" s="16" t="s">
        <v>26</v>
      </c>
      <c r="HHI582" s="16"/>
      <c r="HHJ582" s="72">
        <v>22</v>
      </c>
      <c r="HHK582" s="16"/>
      <c r="HHL582" s="37"/>
      <c r="HHM582" s="16"/>
      <c r="HHN582" s="37"/>
      <c r="HHO582" s="16"/>
      <c r="HHP582" s="37"/>
      <c r="HHQ582" s="56"/>
      <c r="HRA582" s="88">
        <v>18</v>
      </c>
      <c r="HRB582" s="54" t="s">
        <v>47</v>
      </c>
      <c r="HRC582" s="55" t="s">
        <v>48</v>
      </c>
      <c r="HRD582" s="16" t="s">
        <v>26</v>
      </c>
      <c r="HRE582" s="16"/>
      <c r="HRF582" s="72">
        <v>22</v>
      </c>
      <c r="HRG582" s="16"/>
      <c r="HRH582" s="37"/>
      <c r="HRI582" s="16"/>
      <c r="HRJ582" s="37"/>
      <c r="HRK582" s="16"/>
      <c r="HRL582" s="37"/>
      <c r="HRM582" s="56"/>
      <c r="IAW582" s="88">
        <v>18</v>
      </c>
      <c r="IAX582" s="54" t="s">
        <v>47</v>
      </c>
      <c r="IAY582" s="55" t="s">
        <v>48</v>
      </c>
      <c r="IAZ582" s="16" t="s">
        <v>26</v>
      </c>
      <c r="IBA582" s="16"/>
      <c r="IBB582" s="72">
        <v>22</v>
      </c>
      <c r="IBC582" s="16"/>
      <c r="IBD582" s="37"/>
      <c r="IBE582" s="16"/>
      <c r="IBF582" s="37"/>
      <c r="IBG582" s="16"/>
      <c r="IBH582" s="37"/>
      <c r="IBI582" s="56"/>
      <c r="IKS582" s="88">
        <v>18</v>
      </c>
      <c r="IKT582" s="54" t="s">
        <v>47</v>
      </c>
      <c r="IKU582" s="55" t="s">
        <v>48</v>
      </c>
      <c r="IKV582" s="16" t="s">
        <v>26</v>
      </c>
      <c r="IKW582" s="16"/>
      <c r="IKX582" s="72">
        <v>22</v>
      </c>
      <c r="IKY582" s="16"/>
      <c r="IKZ582" s="37"/>
      <c r="ILA582" s="16"/>
      <c r="ILB582" s="37"/>
      <c r="ILC582" s="16"/>
      <c r="ILD582" s="37"/>
      <c r="ILE582" s="56"/>
      <c r="IUO582" s="88">
        <v>18</v>
      </c>
      <c r="IUP582" s="54" t="s">
        <v>47</v>
      </c>
      <c r="IUQ582" s="55" t="s">
        <v>48</v>
      </c>
      <c r="IUR582" s="16" t="s">
        <v>26</v>
      </c>
      <c r="IUS582" s="16"/>
      <c r="IUT582" s="72">
        <v>22</v>
      </c>
      <c r="IUU582" s="16"/>
      <c r="IUV582" s="37"/>
      <c r="IUW582" s="16"/>
      <c r="IUX582" s="37"/>
      <c r="IUY582" s="16"/>
      <c r="IUZ582" s="37"/>
      <c r="IVA582" s="56"/>
      <c r="JEK582" s="88">
        <v>18</v>
      </c>
      <c r="JEL582" s="54" t="s">
        <v>47</v>
      </c>
      <c r="JEM582" s="55" t="s">
        <v>48</v>
      </c>
      <c r="JEN582" s="16" t="s">
        <v>26</v>
      </c>
      <c r="JEO582" s="16"/>
      <c r="JEP582" s="72">
        <v>22</v>
      </c>
      <c r="JEQ582" s="16"/>
      <c r="JER582" s="37"/>
      <c r="JES582" s="16"/>
      <c r="JET582" s="37"/>
      <c r="JEU582" s="16"/>
      <c r="JEV582" s="37"/>
      <c r="JEW582" s="56"/>
      <c r="JOG582" s="88">
        <v>18</v>
      </c>
      <c r="JOH582" s="54" t="s">
        <v>47</v>
      </c>
      <c r="JOI582" s="55" t="s">
        <v>48</v>
      </c>
      <c r="JOJ582" s="16" t="s">
        <v>26</v>
      </c>
      <c r="JOK582" s="16"/>
      <c r="JOL582" s="72">
        <v>22</v>
      </c>
      <c r="JOM582" s="16"/>
      <c r="JON582" s="37"/>
      <c r="JOO582" s="16"/>
      <c r="JOP582" s="37"/>
      <c r="JOQ582" s="16"/>
      <c r="JOR582" s="37"/>
      <c r="JOS582" s="56"/>
      <c r="JYC582" s="88">
        <v>18</v>
      </c>
      <c r="JYD582" s="54" t="s">
        <v>47</v>
      </c>
      <c r="JYE582" s="55" t="s">
        <v>48</v>
      </c>
      <c r="JYF582" s="16" t="s">
        <v>26</v>
      </c>
      <c r="JYG582" s="16"/>
      <c r="JYH582" s="72">
        <v>22</v>
      </c>
      <c r="JYI582" s="16"/>
      <c r="JYJ582" s="37"/>
      <c r="JYK582" s="16"/>
      <c r="JYL582" s="37"/>
      <c r="JYM582" s="16"/>
      <c r="JYN582" s="37"/>
      <c r="JYO582" s="56"/>
      <c r="KHY582" s="88">
        <v>18</v>
      </c>
      <c r="KHZ582" s="54" t="s">
        <v>47</v>
      </c>
      <c r="KIA582" s="55" t="s">
        <v>48</v>
      </c>
      <c r="KIB582" s="16" t="s">
        <v>26</v>
      </c>
      <c r="KIC582" s="16"/>
      <c r="KID582" s="72">
        <v>22</v>
      </c>
      <c r="KIE582" s="16"/>
      <c r="KIF582" s="37"/>
      <c r="KIG582" s="16"/>
      <c r="KIH582" s="37"/>
      <c r="KII582" s="16"/>
      <c r="KIJ582" s="37"/>
      <c r="KIK582" s="56"/>
      <c r="KRU582" s="88">
        <v>18</v>
      </c>
      <c r="KRV582" s="54" t="s">
        <v>47</v>
      </c>
      <c r="KRW582" s="55" t="s">
        <v>48</v>
      </c>
      <c r="KRX582" s="16" t="s">
        <v>26</v>
      </c>
      <c r="KRY582" s="16"/>
      <c r="KRZ582" s="72">
        <v>22</v>
      </c>
      <c r="KSA582" s="16"/>
      <c r="KSB582" s="37"/>
      <c r="KSC582" s="16"/>
      <c r="KSD582" s="37"/>
      <c r="KSE582" s="16"/>
      <c r="KSF582" s="37"/>
      <c r="KSG582" s="56"/>
      <c r="LBQ582" s="88">
        <v>18</v>
      </c>
      <c r="LBR582" s="54" t="s">
        <v>47</v>
      </c>
      <c r="LBS582" s="55" t="s">
        <v>48</v>
      </c>
      <c r="LBT582" s="16" t="s">
        <v>26</v>
      </c>
      <c r="LBU582" s="16"/>
      <c r="LBV582" s="72">
        <v>22</v>
      </c>
      <c r="LBW582" s="16"/>
      <c r="LBX582" s="37"/>
      <c r="LBY582" s="16"/>
      <c r="LBZ582" s="37"/>
      <c r="LCA582" s="16"/>
      <c r="LCB582" s="37"/>
      <c r="LCC582" s="56"/>
      <c r="LLM582" s="88">
        <v>18</v>
      </c>
      <c r="LLN582" s="54" t="s">
        <v>47</v>
      </c>
      <c r="LLO582" s="55" t="s">
        <v>48</v>
      </c>
      <c r="LLP582" s="16" t="s">
        <v>26</v>
      </c>
      <c r="LLQ582" s="16"/>
      <c r="LLR582" s="72">
        <v>22</v>
      </c>
      <c r="LLS582" s="16"/>
      <c r="LLT582" s="37"/>
      <c r="LLU582" s="16"/>
      <c r="LLV582" s="37"/>
      <c r="LLW582" s="16"/>
      <c r="LLX582" s="37"/>
      <c r="LLY582" s="56"/>
      <c r="LVI582" s="88">
        <v>18</v>
      </c>
      <c r="LVJ582" s="54" t="s">
        <v>47</v>
      </c>
      <c r="LVK582" s="55" t="s">
        <v>48</v>
      </c>
      <c r="LVL582" s="16" t="s">
        <v>26</v>
      </c>
      <c r="LVM582" s="16"/>
      <c r="LVN582" s="72">
        <v>22</v>
      </c>
      <c r="LVO582" s="16"/>
      <c r="LVP582" s="37"/>
      <c r="LVQ582" s="16"/>
      <c r="LVR582" s="37"/>
      <c r="LVS582" s="16"/>
      <c r="LVT582" s="37"/>
      <c r="LVU582" s="56"/>
      <c r="MFE582" s="88">
        <v>18</v>
      </c>
      <c r="MFF582" s="54" t="s">
        <v>47</v>
      </c>
      <c r="MFG582" s="55" t="s">
        <v>48</v>
      </c>
      <c r="MFH582" s="16" t="s">
        <v>26</v>
      </c>
      <c r="MFI582" s="16"/>
      <c r="MFJ582" s="72">
        <v>22</v>
      </c>
      <c r="MFK582" s="16"/>
      <c r="MFL582" s="37"/>
      <c r="MFM582" s="16"/>
      <c r="MFN582" s="37"/>
      <c r="MFO582" s="16"/>
      <c r="MFP582" s="37"/>
      <c r="MFQ582" s="56"/>
      <c r="MPA582" s="88">
        <v>18</v>
      </c>
      <c r="MPB582" s="54" t="s">
        <v>47</v>
      </c>
      <c r="MPC582" s="55" t="s">
        <v>48</v>
      </c>
      <c r="MPD582" s="16" t="s">
        <v>26</v>
      </c>
      <c r="MPE582" s="16"/>
      <c r="MPF582" s="72">
        <v>22</v>
      </c>
      <c r="MPG582" s="16"/>
      <c r="MPH582" s="37"/>
      <c r="MPI582" s="16"/>
      <c r="MPJ582" s="37"/>
      <c r="MPK582" s="16"/>
      <c r="MPL582" s="37"/>
      <c r="MPM582" s="56"/>
      <c r="MYW582" s="88">
        <v>18</v>
      </c>
      <c r="MYX582" s="54" t="s">
        <v>47</v>
      </c>
      <c r="MYY582" s="55" t="s">
        <v>48</v>
      </c>
      <c r="MYZ582" s="16" t="s">
        <v>26</v>
      </c>
      <c r="MZA582" s="16"/>
      <c r="MZB582" s="72">
        <v>22</v>
      </c>
      <c r="MZC582" s="16"/>
      <c r="MZD582" s="37"/>
      <c r="MZE582" s="16"/>
      <c r="MZF582" s="37"/>
      <c r="MZG582" s="16"/>
      <c r="MZH582" s="37"/>
      <c r="MZI582" s="56"/>
      <c r="NIS582" s="88">
        <v>18</v>
      </c>
      <c r="NIT582" s="54" t="s">
        <v>47</v>
      </c>
      <c r="NIU582" s="55" t="s">
        <v>48</v>
      </c>
      <c r="NIV582" s="16" t="s">
        <v>26</v>
      </c>
      <c r="NIW582" s="16"/>
      <c r="NIX582" s="72">
        <v>22</v>
      </c>
      <c r="NIY582" s="16"/>
      <c r="NIZ582" s="37"/>
      <c r="NJA582" s="16"/>
      <c r="NJB582" s="37"/>
      <c r="NJC582" s="16"/>
      <c r="NJD582" s="37"/>
      <c r="NJE582" s="56"/>
      <c r="NSO582" s="88">
        <v>18</v>
      </c>
      <c r="NSP582" s="54" t="s">
        <v>47</v>
      </c>
      <c r="NSQ582" s="55" t="s">
        <v>48</v>
      </c>
      <c r="NSR582" s="16" t="s">
        <v>26</v>
      </c>
      <c r="NSS582" s="16"/>
      <c r="NST582" s="72">
        <v>22</v>
      </c>
      <c r="NSU582" s="16"/>
      <c r="NSV582" s="37"/>
      <c r="NSW582" s="16"/>
      <c r="NSX582" s="37"/>
      <c r="NSY582" s="16"/>
      <c r="NSZ582" s="37"/>
      <c r="NTA582" s="56"/>
      <c r="OCK582" s="88">
        <v>18</v>
      </c>
      <c r="OCL582" s="54" t="s">
        <v>47</v>
      </c>
      <c r="OCM582" s="55" t="s">
        <v>48</v>
      </c>
      <c r="OCN582" s="16" t="s">
        <v>26</v>
      </c>
      <c r="OCO582" s="16"/>
      <c r="OCP582" s="72">
        <v>22</v>
      </c>
      <c r="OCQ582" s="16"/>
      <c r="OCR582" s="37"/>
      <c r="OCS582" s="16"/>
      <c r="OCT582" s="37"/>
      <c r="OCU582" s="16"/>
      <c r="OCV582" s="37"/>
      <c r="OCW582" s="56"/>
      <c r="OMG582" s="88">
        <v>18</v>
      </c>
      <c r="OMH582" s="54" t="s">
        <v>47</v>
      </c>
      <c r="OMI582" s="55" t="s">
        <v>48</v>
      </c>
      <c r="OMJ582" s="16" t="s">
        <v>26</v>
      </c>
      <c r="OMK582" s="16"/>
      <c r="OML582" s="72">
        <v>22</v>
      </c>
      <c r="OMM582" s="16"/>
      <c r="OMN582" s="37"/>
      <c r="OMO582" s="16"/>
      <c r="OMP582" s="37"/>
      <c r="OMQ582" s="16"/>
      <c r="OMR582" s="37"/>
      <c r="OMS582" s="56"/>
      <c r="OWC582" s="88">
        <v>18</v>
      </c>
      <c r="OWD582" s="54" t="s">
        <v>47</v>
      </c>
      <c r="OWE582" s="55" t="s">
        <v>48</v>
      </c>
      <c r="OWF582" s="16" t="s">
        <v>26</v>
      </c>
      <c r="OWG582" s="16"/>
      <c r="OWH582" s="72">
        <v>22</v>
      </c>
      <c r="OWI582" s="16"/>
      <c r="OWJ582" s="37"/>
      <c r="OWK582" s="16"/>
      <c r="OWL582" s="37"/>
      <c r="OWM582" s="16"/>
      <c r="OWN582" s="37"/>
      <c r="OWO582" s="56"/>
      <c r="PFY582" s="88">
        <v>18</v>
      </c>
      <c r="PFZ582" s="54" t="s">
        <v>47</v>
      </c>
      <c r="PGA582" s="55" t="s">
        <v>48</v>
      </c>
      <c r="PGB582" s="16" t="s">
        <v>26</v>
      </c>
      <c r="PGC582" s="16"/>
      <c r="PGD582" s="72">
        <v>22</v>
      </c>
      <c r="PGE582" s="16"/>
      <c r="PGF582" s="37"/>
      <c r="PGG582" s="16"/>
      <c r="PGH582" s="37"/>
      <c r="PGI582" s="16"/>
      <c r="PGJ582" s="37"/>
      <c r="PGK582" s="56"/>
      <c r="PPU582" s="88">
        <v>18</v>
      </c>
      <c r="PPV582" s="54" t="s">
        <v>47</v>
      </c>
      <c r="PPW582" s="55" t="s">
        <v>48</v>
      </c>
      <c r="PPX582" s="16" t="s">
        <v>26</v>
      </c>
      <c r="PPY582" s="16"/>
      <c r="PPZ582" s="72">
        <v>22</v>
      </c>
      <c r="PQA582" s="16"/>
      <c r="PQB582" s="37"/>
      <c r="PQC582" s="16"/>
      <c r="PQD582" s="37"/>
      <c r="PQE582" s="16"/>
      <c r="PQF582" s="37"/>
      <c r="PQG582" s="56"/>
      <c r="PZQ582" s="88">
        <v>18</v>
      </c>
      <c r="PZR582" s="54" t="s">
        <v>47</v>
      </c>
      <c r="PZS582" s="55" t="s">
        <v>48</v>
      </c>
      <c r="PZT582" s="16" t="s">
        <v>26</v>
      </c>
      <c r="PZU582" s="16"/>
      <c r="PZV582" s="72">
        <v>22</v>
      </c>
      <c r="PZW582" s="16"/>
      <c r="PZX582" s="37"/>
      <c r="PZY582" s="16"/>
      <c r="PZZ582" s="37"/>
      <c r="QAA582" s="16"/>
      <c r="QAB582" s="37"/>
      <c r="QAC582" s="56"/>
      <c r="QJM582" s="88">
        <v>18</v>
      </c>
      <c r="QJN582" s="54" t="s">
        <v>47</v>
      </c>
      <c r="QJO582" s="55" t="s">
        <v>48</v>
      </c>
      <c r="QJP582" s="16" t="s">
        <v>26</v>
      </c>
      <c r="QJQ582" s="16"/>
      <c r="QJR582" s="72">
        <v>22</v>
      </c>
      <c r="QJS582" s="16"/>
      <c r="QJT582" s="37"/>
      <c r="QJU582" s="16"/>
      <c r="QJV582" s="37"/>
      <c r="QJW582" s="16"/>
      <c r="QJX582" s="37"/>
      <c r="QJY582" s="56"/>
      <c r="QTI582" s="88">
        <v>18</v>
      </c>
      <c r="QTJ582" s="54" t="s">
        <v>47</v>
      </c>
      <c r="QTK582" s="55" t="s">
        <v>48</v>
      </c>
      <c r="QTL582" s="16" t="s">
        <v>26</v>
      </c>
      <c r="QTM582" s="16"/>
      <c r="QTN582" s="72">
        <v>22</v>
      </c>
      <c r="QTO582" s="16"/>
      <c r="QTP582" s="37"/>
      <c r="QTQ582" s="16"/>
      <c r="QTR582" s="37"/>
      <c r="QTS582" s="16"/>
      <c r="QTT582" s="37"/>
      <c r="QTU582" s="56"/>
      <c r="RDE582" s="88">
        <v>18</v>
      </c>
      <c r="RDF582" s="54" t="s">
        <v>47</v>
      </c>
      <c r="RDG582" s="55" t="s">
        <v>48</v>
      </c>
      <c r="RDH582" s="16" t="s">
        <v>26</v>
      </c>
      <c r="RDI582" s="16"/>
      <c r="RDJ582" s="72">
        <v>22</v>
      </c>
      <c r="RDK582" s="16"/>
      <c r="RDL582" s="37"/>
      <c r="RDM582" s="16"/>
      <c r="RDN582" s="37"/>
      <c r="RDO582" s="16"/>
      <c r="RDP582" s="37"/>
      <c r="RDQ582" s="56"/>
      <c r="RNA582" s="88">
        <v>18</v>
      </c>
      <c r="RNB582" s="54" t="s">
        <v>47</v>
      </c>
      <c r="RNC582" s="55" t="s">
        <v>48</v>
      </c>
      <c r="RND582" s="16" t="s">
        <v>26</v>
      </c>
      <c r="RNE582" s="16"/>
      <c r="RNF582" s="72">
        <v>22</v>
      </c>
      <c r="RNG582" s="16"/>
      <c r="RNH582" s="37"/>
      <c r="RNI582" s="16"/>
      <c r="RNJ582" s="37"/>
      <c r="RNK582" s="16"/>
      <c r="RNL582" s="37"/>
      <c r="RNM582" s="56"/>
      <c r="RWW582" s="88">
        <v>18</v>
      </c>
      <c r="RWX582" s="54" t="s">
        <v>47</v>
      </c>
      <c r="RWY582" s="55" t="s">
        <v>48</v>
      </c>
      <c r="RWZ582" s="16" t="s">
        <v>26</v>
      </c>
      <c r="RXA582" s="16"/>
      <c r="RXB582" s="72">
        <v>22</v>
      </c>
      <c r="RXC582" s="16"/>
      <c r="RXD582" s="37"/>
      <c r="RXE582" s="16"/>
      <c r="RXF582" s="37"/>
      <c r="RXG582" s="16"/>
      <c r="RXH582" s="37"/>
      <c r="RXI582" s="56"/>
      <c r="SGS582" s="88">
        <v>18</v>
      </c>
      <c r="SGT582" s="54" t="s">
        <v>47</v>
      </c>
      <c r="SGU582" s="55" t="s">
        <v>48</v>
      </c>
      <c r="SGV582" s="16" t="s">
        <v>26</v>
      </c>
      <c r="SGW582" s="16"/>
      <c r="SGX582" s="72">
        <v>22</v>
      </c>
      <c r="SGY582" s="16"/>
      <c r="SGZ582" s="37"/>
      <c r="SHA582" s="16"/>
      <c r="SHB582" s="37"/>
      <c r="SHC582" s="16"/>
      <c r="SHD582" s="37"/>
      <c r="SHE582" s="56"/>
      <c r="SQO582" s="88">
        <v>18</v>
      </c>
      <c r="SQP582" s="54" t="s">
        <v>47</v>
      </c>
      <c r="SQQ582" s="55" t="s">
        <v>48</v>
      </c>
      <c r="SQR582" s="16" t="s">
        <v>26</v>
      </c>
      <c r="SQS582" s="16"/>
      <c r="SQT582" s="72">
        <v>22</v>
      </c>
      <c r="SQU582" s="16"/>
      <c r="SQV582" s="37"/>
      <c r="SQW582" s="16"/>
      <c r="SQX582" s="37"/>
      <c r="SQY582" s="16"/>
      <c r="SQZ582" s="37"/>
      <c r="SRA582" s="56"/>
      <c r="TAK582" s="88">
        <v>18</v>
      </c>
      <c r="TAL582" s="54" t="s">
        <v>47</v>
      </c>
      <c r="TAM582" s="55" t="s">
        <v>48</v>
      </c>
      <c r="TAN582" s="16" t="s">
        <v>26</v>
      </c>
      <c r="TAO582" s="16"/>
      <c r="TAP582" s="72">
        <v>22</v>
      </c>
      <c r="TAQ582" s="16"/>
      <c r="TAR582" s="37"/>
      <c r="TAS582" s="16"/>
      <c r="TAT582" s="37"/>
      <c r="TAU582" s="16"/>
      <c r="TAV582" s="37"/>
      <c r="TAW582" s="56"/>
      <c r="TKG582" s="88">
        <v>18</v>
      </c>
      <c r="TKH582" s="54" t="s">
        <v>47</v>
      </c>
      <c r="TKI582" s="55" t="s">
        <v>48</v>
      </c>
      <c r="TKJ582" s="16" t="s">
        <v>26</v>
      </c>
      <c r="TKK582" s="16"/>
      <c r="TKL582" s="72">
        <v>22</v>
      </c>
      <c r="TKM582" s="16"/>
      <c r="TKN582" s="37"/>
      <c r="TKO582" s="16"/>
      <c r="TKP582" s="37"/>
      <c r="TKQ582" s="16"/>
      <c r="TKR582" s="37"/>
      <c r="TKS582" s="56"/>
      <c r="TUC582" s="88">
        <v>18</v>
      </c>
      <c r="TUD582" s="54" t="s">
        <v>47</v>
      </c>
      <c r="TUE582" s="55" t="s">
        <v>48</v>
      </c>
      <c r="TUF582" s="16" t="s">
        <v>26</v>
      </c>
      <c r="TUG582" s="16"/>
      <c r="TUH582" s="72">
        <v>22</v>
      </c>
      <c r="TUI582" s="16"/>
      <c r="TUJ582" s="37"/>
      <c r="TUK582" s="16"/>
      <c r="TUL582" s="37"/>
      <c r="TUM582" s="16"/>
      <c r="TUN582" s="37"/>
      <c r="TUO582" s="56"/>
      <c r="UDY582" s="88">
        <v>18</v>
      </c>
      <c r="UDZ582" s="54" t="s">
        <v>47</v>
      </c>
      <c r="UEA582" s="55" t="s">
        <v>48</v>
      </c>
      <c r="UEB582" s="16" t="s">
        <v>26</v>
      </c>
      <c r="UEC582" s="16"/>
      <c r="UED582" s="72">
        <v>22</v>
      </c>
      <c r="UEE582" s="16"/>
      <c r="UEF582" s="37"/>
      <c r="UEG582" s="16"/>
      <c r="UEH582" s="37"/>
      <c r="UEI582" s="16"/>
      <c r="UEJ582" s="37"/>
      <c r="UEK582" s="56"/>
      <c r="UNU582" s="88">
        <v>18</v>
      </c>
      <c r="UNV582" s="54" t="s">
        <v>47</v>
      </c>
      <c r="UNW582" s="55" t="s">
        <v>48</v>
      </c>
      <c r="UNX582" s="16" t="s">
        <v>26</v>
      </c>
      <c r="UNY582" s="16"/>
      <c r="UNZ582" s="72">
        <v>22</v>
      </c>
      <c r="UOA582" s="16"/>
      <c r="UOB582" s="37"/>
      <c r="UOC582" s="16"/>
      <c r="UOD582" s="37"/>
      <c r="UOE582" s="16"/>
      <c r="UOF582" s="37"/>
      <c r="UOG582" s="56"/>
      <c r="UXQ582" s="88">
        <v>18</v>
      </c>
      <c r="UXR582" s="54" t="s">
        <v>47</v>
      </c>
      <c r="UXS582" s="55" t="s">
        <v>48</v>
      </c>
      <c r="UXT582" s="16" t="s">
        <v>26</v>
      </c>
      <c r="UXU582" s="16"/>
      <c r="UXV582" s="72">
        <v>22</v>
      </c>
      <c r="UXW582" s="16"/>
      <c r="UXX582" s="37"/>
      <c r="UXY582" s="16"/>
      <c r="UXZ582" s="37"/>
      <c r="UYA582" s="16"/>
      <c r="UYB582" s="37"/>
      <c r="UYC582" s="56"/>
      <c r="VHM582" s="88">
        <v>18</v>
      </c>
      <c r="VHN582" s="54" t="s">
        <v>47</v>
      </c>
      <c r="VHO582" s="55" t="s">
        <v>48</v>
      </c>
      <c r="VHP582" s="16" t="s">
        <v>26</v>
      </c>
      <c r="VHQ582" s="16"/>
      <c r="VHR582" s="72">
        <v>22</v>
      </c>
      <c r="VHS582" s="16"/>
      <c r="VHT582" s="37"/>
      <c r="VHU582" s="16"/>
      <c r="VHV582" s="37"/>
      <c r="VHW582" s="16"/>
      <c r="VHX582" s="37"/>
      <c r="VHY582" s="56"/>
      <c r="VRI582" s="88">
        <v>18</v>
      </c>
      <c r="VRJ582" s="54" t="s">
        <v>47</v>
      </c>
      <c r="VRK582" s="55" t="s">
        <v>48</v>
      </c>
      <c r="VRL582" s="16" t="s">
        <v>26</v>
      </c>
      <c r="VRM582" s="16"/>
      <c r="VRN582" s="72">
        <v>22</v>
      </c>
      <c r="VRO582" s="16"/>
      <c r="VRP582" s="37"/>
      <c r="VRQ582" s="16"/>
      <c r="VRR582" s="37"/>
      <c r="VRS582" s="16"/>
      <c r="VRT582" s="37"/>
      <c r="VRU582" s="56"/>
      <c r="WBE582" s="88">
        <v>18</v>
      </c>
      <c r="WBF582" s="54" t="s">
        <v>47</v>
      </c>
      <c r="WBG582" s="55" t="s">
        <v>48</v>
      </c>
      <c r="WBH582" s="16" t="s">
        <v>26</v>
      </c>
      <c r="WBI582" s="16"/>
      <c r="WBJ582" s="72">
        <v>22</v>
      </c>
      <c r="WBK582" s="16"/>
      <c r="WBL582" s="37"/>
      <c r="WBM582" s="16"/>
      <c r="WBN582" s="37"/>
      <c r="WBO582" s="16"/>
      <c r="WBP582" s="37"/>
      <c r="WBQ582" s="56"/>
      <c r="WLA582" s="88">
        <v>18</v>
      </c>
      <c r="WLB582" s="54" t="s">
        <v>47</v>
      </c>
      <c r="WLC582" s="55" t="s">
        <v>48</v>
      </c>
      <c r="WLD582" s="16" t="s">
        <v>26</v>
      </c>
      <c r="WLE582" s="16"/>
      <c r="WLF582" s="72">
        <v>22</v>
      </c>
      <c r="WLG582" s="16"/>
      <c r="WLH582" s="37"/>
      <c r="WLI582" s="16"/>
      <c r="WLJ582" s="37"/>
      <c r="WLK582" s="16"/>
      <c r="WLL582" s="37"/>
      <c r="WLM582" s="56"/>
      <c r="WUW582" s="88">
        <v>18</v>
      </c>
      <c r="WUX582" s="54" t="s">
        <v>47</v>
      </c>
      <c r="WUY582" s="55" t="s">
        <v>48</v>
      </c>
      <c r="WUZ582" s="16" t="s">
        <v>26</v>
      </c>
      <c r="WVA582" s="16"/>
      <c r="WVB582" s="72">
        <v>22</v>
      </c>
      <c r="WVC582" s="16"/>
      <c r="WVD582" s="37"/>
      <c r="WVE582" s="16"/>
      <c r="WVF582" s="37"/>
      <c r="WVG582" s="16"/>
      <c r="WVH582" s="37"/>
      <c r="WVI582" s="56"/>
    </row>
    <row r="583" spans="1:16129" s="38" customFormat="1" x14ac:dyDescent="0.25">
      <c r="A583" s="36"/>
      <c r="B583" s="18" t="s">
        <v>12</v>
      </c>
      <c r="C583" s="16" t="s">
        <v>13</v>
      </c>
      <c r="D583" s="112">
        <v>0.38900000000000001</v>
      </c>
      <c r="E583" s="112"/>
      <c r="F583" s="112"/>
      <c r="G583" s="112"/>
      <c r="H583" s="112"/>
      <c r="I583" s="112"/>
      <c r="J583" s="112"/>
      <c r="K583" s="118"/>
      <c r="L583" s="11" t="s">
        <v>211</v>
      </c>
      <c r="IK583" s="88"/>
      <c r="IL583" s="16"/>
      <c r="IM583" s="18" t="s">
        <v>12</v>
      </c>
      <c r="IN583" s="16" t="s">
        <v>13</v>
      </c>
      <c r="IO583" s="37">
        <v>0.38900000000000001</v>
      </c>
      <c r="IP583" s="37">
        <f>IP582*IO583</f>
        <v>8.5579999999999998</v>
      </c>
      <c r="IQ583" s="16"/>
      <c r="IR583" s="37"/>
      <c r="IS583" s="57">
        <v>6</v>
      </c>
      <c r="IT583" s="37">
        <f>IP583*IS583</f>
        <v>51.347999999999999</v>
      </c>
      <c r="IU583" s="16"/>
      <c r="IV583" s="37"/>
      <c r="IW583" s="56">
        <f>IR583+IT583+IV583</f>
        <v>51.347999999999999</v>
      </c>
      <c r="SG583" s="88"/>
      <c r="SH583" s="16"/>
      <c r="SI583" s="18" t="s">
        <v>12</v>
      </c>
      <c r="SJ583" s="16" t="s">
        <v>13</v>
      </c>
      <c r="SK583" s="37">
        <v>0.38900000000000001</v>
      </c>
      <c r="SL583" s="37">
        <f>SL582*SK583</f>
        <v>8.5579999999999998</v>
      </c>
      <c r="SM583" s="16"/>
      <c r="SN583" s="37"/>
      <c r="SO583" s="57">
        <v>6</v>
      </c>
      <c r="SP583" s="37">
        <f>SL583*SO583</f>
        <v>51.347999999999999</v>
      </c>
      <c r="SQ583" s="16"/>
      <c r="SR583" s="37"/>
      <c r="SS583" s="56">
        <f>SN583+SP583+SR583</f>
        <v>51.347999999999999</v>
      </c>
      <c r="ACC583" s="88"/>
      <c r="ACD583" s="16"/>
      <c r="ACE583" s="18" t="s">
        <v>12</v>
      </c>
      <c r="ACF583" s="16" t="s">
        <v>13</v>
      </c>
      <c r="ACG583" s="37">
        <v>0.38900000000000001</v>
      </c>
      <c r="ACH583" s="37">
        <f>ACH582*ACG583</f>
        <v>8.5579999999999998</v>
      </c>
      <c r="ACI583" s="16"/>
      <c r="ACJ583" s="37"/>
      <c r="ACK583" s="57">
        <v>6</v>
      </c>
      <c r="ACL583" s="37">
        <f>ACH583*ACK583</f>
        <v>51.347999999999999</v>
      </c>
      <c r="ACM583" s="16"/>
      <c r="ACN583" s="37"/>
      <c r="ACO583" s="56">
        <f>ACJ583+ACL583+ACN583</f>
        <v>51.347999999999999</v>
      </c>
      <c r="ALY583" s="88"/>
      <c r="ALZ583" s="16"/>
      <c r="AMA583" s="18" t="s">
        <v>12</v>
      </c>
      <c r="AMB583" s="16" t="s">
        <v>13</v>
      </c>
      <c r="AMC583" s="37">
        <v>0.38900000000000001</v>
      </c>
      <c r="AMD583" s="37">
        <f>AMD582*AMC583</f>
        <v>8.5579999999999998</v>
      </c>
      <c r="AME583" s="16"/>
      <c r="AMF583" s="37"/>
      <c r="AMG583" s="57">
        <v>6</v>
      </c>
      <c r="AMH583" s="37">
        <f>AMD583*AMG583</f>
        <v>51.347999999999999</v>
      </c>
      <c r="AMI583" s="16"/>
      <c r="AMJ583" s="37"/>
      <c r="AMK583" s="56">
        <f>AMF583+AMH583+AMJ583</f>
        <v>51.347999999999999</v>
      </c>
      <c r="AVU583" s="88"/>
      <c r="AVV583" s="16"/>
      <c r="AVW583" s="18" t="s">
        <v>12</v>
      </c>
      <c r="AVX583" s="16" t="s">
        <v>13</v>
      </c>
      <c r="AVY583" s="37">
        <v>0.38900000000000001</v>
      </c>
      <c r="AVZ583" s="37">
        <f>AVZ582*AVY583</f>
        <v>8.5579999999999998</v>
      </c>
      <c r="AWA583" s="16"/>
      <c r="AWB583" s="37"/>
      <c r="AWC583" s="57">
        <v>6</v>
      </c>
      <c r="AWD583" s="37">
        <f>AVZ583*AWC583</f>
        <v>51.347999999999999</v>
      </c>
      <c r="AWE583" s="16"/>
      <c r="AWF583" s="37"/>
      <c r="AWG583" s="56">
        <f>AWB583+AWD583+AWF583</f>
        <v>51.347999999999999</v>
      </c>
      <c r="BFQ583" s="88"/>
      <c r="BFR583" s="16"/>
      <c r="BFS583" s="18" t="s">
        <v>12</v>
      </c>
      <c r="BFT583" s="16" t="s">
        <v>13</v>
      </c>
      <c r="BFU583" s="37">
        <v>0.38900000000000001</v>
      </c>
      <c r="BFV583" s="37">
        <f>BFV582*BFU583</f>
        <v>8.5579999999999998</v>
      </c>
      <c r="BFW583" s="16"/>
      <c r="BFX583" s="37"/>
      <c r="BFY583" s="57">
        <v>6</v>
      </c>
      <c r="BFZ583" s="37">
        <f>BFV583*BFY583</f>
        <v>51.347999999999999</v>
      </c>
      <c r="BGA583" s="16"/>
      <c r="BGB583" s="37"/>
      <c r="BGC583" s="56">
        <f>BFX583+BFZ583+BGB583</f>
        <v>51.347999999999999</v>
      </c>
      <c r="BPM583" s="88"/>
      <c r="BPN583" s="16"/>
      <c r="BPO583" s="18" t="s">
        <v>12</v>
      </c>
      <c r="BPP583" s="16" t="s">
        <v>13</v>
      </c>
      <c r="BPQ583" s="37">
        <v>0.38900000000000001</v>
      </c>
      <c r="BPR583" s="37">
        <f>BPR582*BPQ583</f>
        <v>8.5579999999999998</v>
      </c>
      <c r="BPS583" s="16"/>
      <c r="BPT583" s="37"/>
      <c r="BPU583" s="57">
        <v>6</v>
      </c>
      <c r="BPV583" s="37">
        <f>BPR583*BPU583</f>
        <v>51.347999999999999</v>
      </c>
      <c r="BPW583" s="16"/>
      <c r="BPX583" s="37"/>
      <c r="BPY583" s="56">
        <f>BPT583+BPV583+BPX583</f>
        <v>51.347999999999999</v>
      </c>
      <c r="BZI583" s="88"/>
      <c r="BZJ583" s="16"/>
      <c r="BZK583" s="18" t="s">
        <v>12</v>
      </c>
      <c r="BZL583" s="16" t="s">
        <v>13</v>
      </c>
      <c r="BZM583" s="37">
        <v>0.38900000000000001</v>
      </c>
      <c r="BZN583" s="37">
        <f>BZN582*BZM583</f>
        <v>8.5579999999999998</v>
      </c>
      <c r="BZO583" s="16"/>
      <c r="BZP583" s="37"/>
      <c r="BZQ583" s="57">
        <v>6</v>
      </c>
      <c r="BZR583" s="37">
        <f>BZN583*BZQ583</f>
        <v>51.347999999999999</v>
      </c>
      <c r="BZS583" s="16"/>
      <c r="BZT583" s="37"/>
      <c r="BZU583" s="56">
        <f>BZP583+BZR583+BZT583</f>
        <v>51.347999999999999</v>
      </c>
      <c r="CJE583" s="88"/>
      <c r="CJF583" s="16"/>
      <c r="CJG583" s="18" t="s">
        <v>12</v>
      </c>
      <c r="CJH583" s="16" t="s">
        <v>13</v>
      </c>
      <c r="CJI583" s="37">
        <v>0.38900000000000001</v>
      </c>
      <c r="CJJ583" s="37">
        <f>CJJ582*CJI583</f>
        <v>8.5579999999999998</v>
      </c>
      <c r="CJK583" s="16"/>
      <c r="CJL583" s="37"/>
      <c r="CJM583" s="57">
        <v>6</v>
      </c>
      <c r="CJN583" s="37">
        <f>CJJ583*CJM583</f>
        <v>51.347999999999999</v>
      </c>
      <c r="CJO583" s="16"/>
      <c r="CJP583" s="37"/>
      <c r="CJQ583" s="56">
        <f>CJL583+CJN583+CJP583</f>
        <v>51.347999999999999</v>
      </c>
      <c r="CTA583" s="88"/>
      <c r="CTB583" s="16"/>
      <c r="CTC583" s="18" t="s">
        <v>12</v>
      </c>
      <c r="CTD583" s="16" t="s">
        <v>13</v>
      </c>
      <c r="CTE583" s="37">
        <v>0.38900000000000001</v>
      </c>
      <c r="CTF583" s="37">
        <f>CTF582*CTE583</f>
        <v>8.5579999999999998</v>
      </c>
      <c r="CTG583" s="16"/>
      <c r="CTH583" s="37"/>
      <c r="CTI583" s="57">
        <v>6</v>
      </c>
      <c r="CTJ583" s="37">
        <f>CTF583*CTI583</f>
        <v>51.347999999999999</v>
      </c>
      <c r="CTK583" s="16"/>
      <c r="CTL583" s="37"/>
      <c r="CTM583" s="56">
        <f>CTH583+CTJ583+CTL583</f>
        <v>51.347999999999999</v>
      </c>
      <c r="DCW583" s="88"/>
      <c r="DCX583" s="16"/>
      <c r="DCY583" s="18" t="s">
        <v>12</v>
      </c>
      <c r="DCZ583" s="16" t="s">
        <v>13</v>
      </c>
      <c r="DDA583" s="37">
        <v>0.38900000000000001</v>
      </c>
      <c r="DDB583" s="37">
        <f>DDB582*DDA583</f>
        <v>8.5579999999999998</v>
      </c>
      <c r="DDC583" s="16"/>
      <c r="DDD583" s="37"/>
      <c r="DDE583" s="57">
        <v>6</v>
      </c>
      <c r="DDF583" s="37">
        <f>DDB583*DDE583</f>
        <v>51.347999999999999</v>
      </c>
      <c r="DDG583" s="16"/>
      <c r="DDH583" s="37"/>
      <c r="DDI583" s="56">
        <f>DDD583+DDF583+DDH583</f>
        <v>51.347999999999999</v>
      </c>
      <c r="DMS583" s="88"/>
      <c r="DMT583" s="16"/>
      <c r="DMU583" s="18" t="s">
        <v>12</v>
      </c>
      <c r="DMV583" s="16" t="s">
        <v>13</v>
      </c>
      <c r="DMW583" s="37">
        <v>0.38900000000000001</v>
      </c>
      <c r="DMX583" s="37">
        <f>DMX582*DMW583</f>
        <v>8.5579999999999998</v>
      </c>
      <c r="DMY583" s="16"/>
      <c r="DMZ583" s="37"/>
      <c r="DNA583" s="57">
        <v>6</v>
      </c>
      <c r="DNB583" s="37">
        <f>DMX583*DNA583</f>
        <v>51.347999999999999</v>
      </c>
      <c r="DNC583" s="16"/>
      <c r="DND583" s="37"/>
      <c r="DNE583" s="56">
        <f>DMZ583+DNB583+DND583</f>
        <v>51.347999999999999</v>
      </c>
      <c r="DWO583" s="88"/>
      <c r="DWP583" s="16"/>
      <c r="DWQ583" s="18" t="s">
        <v>12</v>
      </c>
      <c r="DWR583" s="16" t="s">
        <v>13</v>
      </c>
      <c r="DWS583" s="37">
        <v>0.38900000000000001</v>
      </c>
      <c r="DWT583" s="37">
        <f>DWT582*DWS583</f>
        <v>8.5579999999999998</v>
      </c>
      <c r="DWU583" s="16"/>
      <c r="DWV583" s="37"/>
      <c r="DWW583" s="57">
        <v>6</v>
      </c>
      <c r="DWX583" s="37">
        <f>DWT583*DWW583</f>
        <v>51.347999999999999</v>
      </c>
      <c r="DWY583" s="16"/>
      <c r="DWZ583" s="37"/>
      <c r="DXA583" s="56">
        <f>DWV583+DWX583+DWZ583</f>
        <v>51.347999999999999</v>
      </c>
      <c r="EGK583" s="88"/>
      <c r="EGL583" s="16"/>
      <c r="EGM583" s="18" t="s">
        <v>12</v>
      </c>
      <c r="EGN583" s="16" t="s">
        <v>13</v>
      </c>
      <c r="EGO583" s="37">
        <v>0.38900000000000001</v>
      </c>
      <c r="EGP583" s="37">
        <f>EGP582*EGO583</f>
        <v>8.5579999999999998</v>
      </c>
      <c r="EGQ583" s="16"/>
      <c r="EGR583" s="37"/>
      <c r="EGS583" s="57">
        <v>6</v>
      </c>
      <c r="EGT583" s="37">
        <f>EGP583*EGS583</f>
        <v>51.347999999999999</v>
      </c>
      <c r="EGU583" s="16"/>
      <c r="EGV583" s="37"/>
      <c r="EGW583" s="56">
        <f>EGR583+EGT583+EGV583</f>
        <v>51.347999999999999</v>
      </c>
      <c r="EQG583" s="88"/>
      <c r="EQH583" s="16"/>
      <c r="EQI583" s="18" t="s">
        <v>12</v>
      </c>
      <c r="EQJ583" s="16" t="s">
        <v>13</v>
      </c>
      <c r="EQK583" s="37">
        <v>0.38900000000000001</v>
      </c>
      <c r="EQL583" s="37">
        <f>EQL582*EQK583</f>
        <v>8.5579999999999998</v>
      </c>
      <c r="EQM583" s="16"/>
      <c r="EQN583" s="37"/>
      <c r="EQO583" s="57">
        <v>6</v>
      </c>
      <c r="EQP583" s="37">
        <f>EQL583*EQO583</f>
        <v>51.347999999999999</v>
      </c>
      <c r="EQQ583" s="16"/>
      <c r="EQR583" s="37"/>
      <c r="EQS583" s="56">
        <f>EQN583+EQP583+EQR583</f>
        <v>51.347999999999999</v>
      </c>
      <c r="FAC583" s="88"/>
      <c r="FAD583" s="16"/>
      <c r="FAE583" s="18" t="s">
        <v>12</v>
      </c>
      <c r="FAF583" s="16" t="s">
        <v>13</v>
      </c>
      <c r="FAG583" s="37">
        <v>0.38900000000000001</v>
      </c>
      <c r="FAH583" s="37">
        <f>FAH582*FAG583</f>
        <v>8.5579999999999998</v>
      </c>
      <c r="FAI583" s="16"/>
      <c r="FAJ583" s="37"/>
      <c r="FAK583" s="57">
        <v>6</v>
      </c>
      <c r="FAL583" s="37">
        <f>FAH583*FAK583</f>
        <v>51.347999999999999</v>
      </c>
      <c r="FAM583" s="16"/>
      <c r="FAN583" s="37"/>
      <c r="FAO583" s="56">
        <f>FAJ583+FAL583+FAN583</f>
        <v>51.347999999999999</v>
      </c>
      <c r="FJY583" s="88"/>
      <c r="FJZ583" s="16"/>
      <c r="FKA583" s="18" t="s">
        <v>12</v>
      </c>
      <c r="FKB583" s="16" t="s">
        <v>13</v>
      </c>
      <c r="FKC583" s="37">
        <v>0.38900000000000001</v>
      </c>
      <c r="FKD583" s="37">
        <f>FKD582*FKC583</f>
        <v>8.5579999999999998</v>
      </c>
      <c r="FKE583" s="16"/>
      <c r="FKF583" s="37"/>
      <c r="FKG583" s="57">
        <v>6</v>
      </c>
      <c r="FKH583" s="37">
        <f>FKD583*FKG583</f>
        <v>51.347999999999999</v>
      </c>
      <c r="FKI583" s="16"/>
      <c r="FKJ583" s="37"/>
      <c r="FKK583" s="56">
        <f>FKF583+FKH583+FKJ583</f>
        <v>51.347999999999999</v>
      </c>
      <c r="FTU583" s="88"/>
      <c r="FTV583" s="16"/>
      <c r="FTW583" s="18" t="s">
        <v>12</v>
      </c>
      <c r="FTX583" s="16" t="s">
        <v>13</v>
      </c>
      <c r="FTY583" s="37">
        <v>0.38900000000000001</v>
      </c>
      <c r="FTZ583" s="37">
        <f>FTZ582*FTY583</f>
        <v>8.5579999999999998</v>
      </c>
      <c r="FUA583" s="16"/>
      <c r="FUB583" s="37"/>
      <c r="FUC583" s="57">
        <v>6</v>
      </c>
      <c r="FUD583" s="37">
        <f>FTZ583*FUC583</f>
        <v>51.347999999999999</v>
      </c>
      <c r="FUE583" s="16"/>
      <c r="FUF583" s="37"/>
      <c r="FUG583" s="56">
        <f>FUB583+FUD583+FUF583</f>
        <v>51.347999999999999</v>
      </c>
      <c r="GDQ583" s="88"/>
      <c r="GDR583" s="16"/>
      <c r="GDS583" s="18" t="s">
        <v>12</v>
      </c>
      <c r="GDT583" s="16" t="s">
        <v>13</v>
      </c>
      <c r="GDU583" s="37">
        <v>0.38900000000000001</v>
      </c>
      <c r="GDV583" s="37">
        <f>GDV582*GDU583</f>
        <v>8.5579999999999998</v>
      </c>
      <c r="GDW583" s="16"/>
      <c r="GDX583" s="37"/>
      <c r="GDY583" s="57">
        <v>6</v>
      </c>
      <c r="GDZ583" s="37">
        <f>GDV583*GDY583</f>
        <v>51.347999999999999</v>
      </c>
      <c r="GEA583" s="16"/>
      <c r="GEB583" s="37"/>
      <c r="GEC583" s="56">
        <f>GDX583+GDZ583+GEB583</f>
        <v>51.347999999999999</v>
      </c>
      <c r="GNM583" s="88"/>
      <c r="GNN583" s="16"/>
      <c r="GNO583" s="18" t="s">
        <v>12</v>
      </c>
      <c r="GNP583" s="16" t="s">
        <v>13</v>
      </c>
      <c r="GNQ583" s="37">
        <v>0.38900000000000001</v>
      </c>
      <c r="GNR583" s="37">
        <f>GNR582*GNQ583</f>
        <v>8.5579999999999998</v>
      </c>
      <c r="GNS583" s="16"/>
      <c r="GNT583" s="37"/>
      <c r="GNU583" s="57">
        <v>6</v>
      </c>
      <c r="GNV583" s="37">
        <f>GNR583*GNU583</f>
        <v>51.347999999999999</v>
      </c>
      <c r="GNW583" s="16"/>
      <c r="GNX583" s="37"/>
      <c r="GNY583" s="56">
        <f>GNT583+GNV583+GNX583</f>
        <v>51.347999999999999</v>
      </c>
      <c r="GXI583" s="88"/>
      <c r="GXJ583" s="16"/>
      <c r="GXK583" s="18" t="s">
        <v>12</v>
      </c>
      <c r="GXL583" s="16" t="s">
        <v>13</v>
      </c>
      <c r="GXM583" s="37">
        <v>0.38900000000000001</v>
      </c>
      <c r="GXN583" s="37">
        <f>GXN582*GXM583</f>
        <v>8.5579999999999998</v>
      </c>
      <c r="GXO583" s="16"/>
      <c r="GXP583" s="37"/>
      <c r="GXQ583" s="57">
        <v>6</v>
      </c>
      <c r="GXR583" s="37">
        <f>GXN583*GXQ583</f>
        <v>51.347999999999999</v>
      </c>
      <c r="GXS583" s="16"/>
      <c r="GXT583" s="37"/>
      <c r="GXU583" s="56">
        <f>GXP583+GXR583+GXT583</f>
        <v>51.347999999999999</v>
      </c>
      <c r="HHE583" s="88"/>
      <c r="HHF583" s="16"/>
      <c r="HHG583" s="18" t="s">
        <v>12</v>
      </c>
      <c r="HHH583" s="16" t="s">
        <v>13</v>
      </c>
      <c r="HHI583" s="37">
        <v>0.38900000000000001</v>
      </c>
      <c r="HHJ583" s="37">
        <f>HHJ582*HHI583</f>
        <v>8.5579999999999998</v>
      </c>
      <c r="HHK583" s="16"/>
      <c r="HHL583" s="37"/>
      <c r="HHM583" s="57">
        <v>6</v>
      </c>
      <c r="HHN583" s="37">
        <f>HHJ583*HHM583</f>
        <v>51.347999999999999</v>
      </c>
      <c r="HHO583" s="16"/>
      <c r="HHP583" s="37"/>
      <c r="HHQ583" s="56">
        <f>HHL583+HHN583+HHP583</f>
        <v>51.347999999999999</v>
      </c>
      <c r="HRA583" s="88"/>
      <c r="HRB583" s="16"/>
      <c r="HRC583" s="18" t="s">
        <v>12</v>
      </c>
      <c r="HRD583" s="16" t="s">
        <v>13</v>
      </c>
      <c r="HRE583" s="37">
        <v>0.38900000000000001</v>
      </c>
      <c r="HRF583" s="37">
        <f>HRF582*HRE583</f>
        <v>8.5579999999999998</v>
      </c>
      <c r="HRG583" s="16"/>
      <c r="HRH583" s="37"/>
      <c r="HRI583" s="57">
        <v>6</v>
      </c>
      <c r="HRJ583" s="37">
        <f>HRF583*HRI583</f>
        <v>51.347999999999999</v>
      </c>
      <c r="HRK583" s="16"/>
      <c r="HRL583" s="37"/>
      <c r="HRM583" s="56">
        <f>HRH583+HRJ583+HRL583</f>
        <v>51.347999999999999</v>
      </c>
      <c r="IAW583" s="88"/>
      <c r="IAX583" s="16"/>
      <c r="IAY583" s="18" t="s">
        <v>12</v>
      </c>
      <c r="IAZ583" s="16" t="s">
        <v>13</v>
      </c>
      <c r="IBA583" s="37">
        <v>0.38900000000000001</v>
      </c>
      <c r="IBB583" s="37">
        <f>IBB582*IBA583</f>
        <v>8.5579999999999998</v>
      </c>
      <c r="IBC583" s="16"/>
      <c r="IBD583" s="37"/>
      <c r="IBE583" s="57">
        <v>6</v>
      </c>
      <c r="IBF583" s="37">
        <f>IBB583*IBE583</f>
        <v>51.347999999999999</v>
      </c>
      <c r="IBG583" s="16"/>
      <c r="IBH583" s="37"/>
      <c r="IBI583" s="56">
        <f>IBD583+IBF583+IBH583</f>
        <v>51.347999999999999</v>
      </c>
      <c r="IKS583" s="88"/>
      <c r="IKT583" s="16"/>
      <c r="IKU583" s="18" t="s">
        <v>12</v>
      </c>
      <c r="IKV583" s="16" t="s">
        <v>13</v>
      </c>
      <c r="IKW583" s="37">
        <v>0.38900000000000001</v>
      </c>
      <c r="IKX583" s="37">
        <f>IKX582*IKW583</f>
        <v>8.5579999999999998</v>
      </c>
      <c r="IKY583" s="16"/>
      <c r="IKZ583" s="37"/>
      <c r="ILA583" s="57">
        <v>6</v>
      </c>
      <c r="ILB583" s="37">
        <f>IKX583*ILA583</f>
        <v>51.347999999999999</v>
      </c>
      <c r="ILC583" s="16"/>
      <c r="ILD583" s="37"/>
      <c r="ILE583" s="56">
        <f>IKZ583+ILB583+ILD583</f>
        <v>51.347999999999999</v>
      </c>
      <c r="IUO583" s="88"/>
      <c r="IUP583" s="16"/>
      <c r="IUQ583" s="18" t="s">
        <v>12</v>
      </c>
      <c r="IUR583" s="16" t="s">
        <v>13</v>
      </c>
      <c r="IUS583" s="37">
        <v>0.38900000000000001</v>
      </c>
      <c r="IUT583" s="37">
        <f>IUT582*IUS583</f>
        <v>8.5579999999999998</v>
      </c>
      <c r="IUU583" s="16"/>
      <c r="IUV583" s="37"/>
      <c r="IUW583" s="57">
        <v>6</v>
      </c>
      <c r="IUX583" s="37">
        <f>IUT583*IUW583</f>
        <v>51.347999999999999</v>
      </c>
      <c r="IUY583" s="16"/>
      <c r="IUZ583" s="37"/>
      <c r="IVA583" s="56">
        <f>IUV583+IUX583+IUZ583</f>
        <v>51.347999999999999</v>
      </c>
      <c r="JEK583" s="88"/>
      <c r="JEL583" s="16"/>
      <c r="JEM583" s="18" t="s">
        <v>12</v>
      </c>
      <c r="JEN583" s="16" t="s">
        <v>13</v>
      </c>
      <c r="JEO583" s="37">
        <v>0.38900000000000001</v>
      </c>
      <c r="JEP583" s="37">
        <f>JEP582*JEO583</f>
        <v>8.5579999999999998</v>
      </c>
      <c r="JEQ583" s="16"/>
      <c r="JER583" s="37"/>
      <c r="JES583" s="57">
        <v>6</v>
      </c>
      <c r="JET583" s="37">
        <f>JEP583*JES583</f>
        <v>51.347999999999999</v>
      </c>
      <c r="JEU583" s="16"/>
      <c r="JEV583" s="37"/>
      <c r="JEW583" s="56">
        <f>JER583+JET583+JEV583</f>
        <v>51.347999999999999</v>
      </c>
      <c r="JOG583" s="88"/>
      <c r="JOH583" s="16"/>
      <c r="JOI583" s="18" t="s">
        <v>12</v>
      </c>
      <c r="JOJ583" s="16" t="s">
        <v>13</v>
      </c>
      <c r="JOK583" s="37">
        <v>0.38900000000000001</v>
      </c>
      <c r="JOL583" s="37">
        <f>JOL582*JOK583</f>
        <v>8.5579999999999998</v>
      </c>
      <c r="JOM583" s="16"/>
      <c r="JON583" s="37"/>
      <c r="JOO583" s="57">
        <v>6</v>
      </c>
      <c r="JOP583" s="37">
        <f>JOL583*JOO583</f>
        <v>51.347999999999999</v>
      </c>
      <c r="JOQ583" s="16"/>
      <c r="JOR583" s="37"/>
      <c r="JOS583" s="56">
        <f>JON583+JOP583+JOR583</f>
        <v>51.347999999999999</v>
      </c>
      <c r="JYC583" s="88"/>
      <c r="JYD583" s="16"/>
      <c r="JYE583" s="18" t="s">
        <v>12</v>
      </c>
      <c r="JYF583" s="16" t="s">
        <v>13</v>
      </c>
      <c r="JYG583" s="37">
        <v>0.38900000000000001</v>
      </c>
      <c r="JYH583" s="37">
        <f>JYH582*JYG583</f>
        <v>8.5579999999999998</v>
      </c>
      <c r="JYI583" s="16"/>
      <c r="JYJ583" s="37"/>
      <c r="JYK583" s="57">
        <v>6</v>
      </c>
      <c r="JYL583" s="37">
        <f>JYH583*JYK583</f>
        <v>51.347999999999999</v>
      </c>
      <c r="JYM583" s="16"/>
      <c r="JYN583" s="37"/>
      <c r="JYO583" s="56">
        <f>JYJ583+JYL583+JYN583</f>
        <v>51.347999999999999</v>
      </c>
      <c r="KHY583" s="88"/>
      <c r="KHZ583" s="16"/>
      <c r="KIA583" s="18" t="s">
        <v>12</v>
      </c>
      <c r="KIB583" s="16" t="s">
        <v>13</v>
      </c>
      <c r="KIC583" s="37">
        <v>0.38900000000000001</v>
      </c>
      <c r="KID583" s="37">
        <f>KID582*KIC583</f>
        <v>8.5579999999999998</v>
      </c>
      <c r="KIE583" s="16"/>
      <c r="KIF583" s="37"/>
      <c r="KIG583" s="57">
        <v>6</v>
      </c>
      <c r="KIH583" s="37">
        <f>KID583*KIG583</f>
        <v>51.347999999999999</v>
      </c>
      <c r="KII583" s="16"/>
      <c r="KIJ583" s="37"/>
      <c r="KIK583" s="56">
        <f>KIF583+KIH583+KIJ583</f>
        <v>51.347999999999999</v>
      </c>
      <c r="KRU583" s="88"/>
      <c r="KRV583" s="16"/>
      <c r="KRW583" s="18" t="s">
        <v>12</v>
      </c>
      <c r="KRX583" s="16" t="s">
        <v>13</v>
      </c>
      <c r="KRY583" s="37">
        <v>0.38900000000000001</v>
      </c>
      <c r="KRZ583" s="37">
        <f>KRZ582*KRY583</f>
        <v>8.5579999999999998</v>
      </c>
      <c r="KSA583" s="16"/>
      <c r="KSB583" s="37"/>
      <c r="KSC583" s="57">
        <v>6</v>
      </c>
      <c r="KSD583" s="37">
        <f>KRZ583*KSC583</f>
        <v>51.347999999999999</v>
      </c>
      <c r="KSE583" s="16"/>
      <c r="KSF583" s="37"/>
      <c r="KSG583" s="56">
        <f>KSB583+KSD583+KSF583</f>
        <v>51.347999999999999</v>
      </c>
      <c r="LBQ583" s="88"/>
      <c r="LBR583" s="16"/>
      <c r="LBS583" s="18" t="s">
        <v>12</v>
      </c>
      <c r="LBT583" s="16" t="s">
        <v>13</v>
      </c>
      <c r="LBU583" s="37">
        <v>0.38900000000000001</v>
      </c>
      <c r="LBV583" s="37">
        <f>LBV582*LBU583</f>
        <v>8.5579999999999998</v>
      </c>
      <c r="LBW583" s="16"/>
      <c r="LBX583" s="37"/>
      <c r="LBY583" s="57">
        <v>6</v>
      </c>
      <c r="LBZ583" s="37">
        <f>LBV583*LBY583</f>
        <v>51.347999999999999</v>
      </c>
      <c r="LCA583" s="16"/>
      <c r="LCB583" s="37"/>
      <c r="LCC583" s="56">
        <f>LBX583+LBZ583+LCB583</f>
        <v>51.347999999999999</v>
      </c>
      <c r="LLM583" s="88"/>
      <c r="LLN583" s="16"/>
      <c r="LLO583" s="18" t="s">
        <v>12</v>
      </c>
      <c r="LLP583" s="16" t="s">
        <v>13</v>
      </c>
      <c r="LLQ583" s="37">
        <v>0.38900000000000001</v>
      </c>
      <c r="LLR583" s="37">
        <f>LLR582*LLQ583</f>
        <v>8.5579999999999998</v>
      </c>
      <c r="LLS583" s="16"/>
      <c r="LLT583" s="37"/>
      <c r="LLU583" s="57">
        <v>6</v>
      </c>
      <c r="LLV583" s="37">
        <f>LLR583*LLU583</f>
        <v>51.347999999999999</v>
      </c>
      <c r="LLW583" s="16"/>
      <c r="LLX583" s="37"/>
      <c r="LLY583" s="56">
        <f>LLT583+LLV583+LLX583</f>
        <v>51.347999999999999</v>
      </c>
      <c r="LVI583" s="88"/>
      <c r="LVJ583" s="16"/>
      <c r="LVK583" s="18" t="s">
        <v>12</v>
      </c>
      <c r="LVL583" s="16" t="s">
        <v>13</v>
      </c>
      <c r="LVM583" s="37">
        <v>0.38900000000000001</v>
      </c>
      <c r="LVN583" s="37">
        <f>LVN582*LVM583</f>
        <v>8.5579999999999998</v>
      </c>
      <c r="LVO583" s="16"/>
      <c r="LVP583" s="37"/>
      <c r="LVQ583" s="57">
        <v>6</v>
      </c>
      <c r="LVR583" s="37">
        <f>LVN583*LVQ583</f>
        <v>51.347999999999999</v>
      </c>
      <c r="LVS583" s="16"/>
      <c r="LVT583" s="37"/>
      <c r="LVU583" s="56">
        <f>LVP583+LVR583+LVT583</f>
        <v>51.347999999999999</v>
      </c>
      <c r="MFE583" s="88"/>
      <c r="MFF583" s="16"/>
      <c r="MFG583" s="18" t="s">
        <v>12</v>
      </c>
      <c r="MFH583" s="16" t="s">
        <v>13</v>
      </c>
      <c r="MFI583" s="37">
        <v>0.38900000000000001</v>
      </c>
      <c r="MFJ583" s="37">
        <f>MFJ582*MFI583</f>
        <v>8.5579999999999998</v>
      </c>
      <c r="MFK583" s="16"/>
      <c r="MFL583" s="37"/>
      <c r="MFM583" s="57">
        <v>6</v>
      </c>
      <c r="MFN583" s="37">
        <f>MFJ583*MFM583</f>
        <v>51.347999999999999</v>
      </c>
      <c r="MFO583" s="16"/>
      <c r="MFP583" s="37"/>
      <c r="MFQ583" s="56">
        <f>MFL583+MFN583+MFP583</f>
        <v>51.347999999999999</v>
      </c>
      <c r="MPA583" s="88"/>
      <c r="MPB583" s="16"/>
      <c r="MPC583" s="18" t="s">
        <v>12</v>
      </c>
      <c r="MPD583" s="16" t="s">
        <v>13</v>
      </c>
      <c r="MPE583" s="37">
        <v>0.38900000000000001</v>
      </c>
      <c r="MPF583" s="37">
        <f>MPF582*MPE583</f>
        <v>8.5579999999999998</v>
      </c>
      <c r="MPG583" s="16"/>
      <c r="MPH583" s="37"/>
      <c r="MPI583" s="57">
        <v>6</v>
      </c>
      <c r="MPJ583" s="37">
        <f>MPF583*MPI583</f>
        <v>51.347999999999999</v>
      </c>
      <c r="MPK583" s="16"/>
      <c r="MPL583" s="37"/>
      <c r="MPM583" s="56">
        <f>MPH583+MPJ583+MPL583</f>
        <v>51.347999999999999</v>
      </c>
      <c r="MYW583" s="88"/>
      <c r="MYX583" s="16"/>
      <c r="MYY583" s="18" t="s">
        <v>12</v>
      </c>
      <c r="MYZ583" s="16" t="s">
        <v>13</v>
      </c>
      <c r="MZA583" s="37">
        <v>0.38900000000000001</v>
      </c>
      <c r="MZB583" s="37">
        <f>MZB582*MZA583</f>
        <v>8.5579999999999998</v>
      </c>
      <c r="MZC583" s="16"/>
      <c r="MZD583" s="37"/>
      <c r="MZE583" s="57">
        <v>6</v>
      </c>
      <c r="MZF583" s="37">
        <f>MZB583*MZE583</f>
        <v>51.347999999999999</v>
      </c>
      <c r="MZG583" s="16"/>
      <c r="MZH583" s="37"/>
      <c r="MZI583" s="56">
        <f>MZD583+MZF583+MZH583</f>
        <v>51.347999999999999</v>
      </c>
      <c r="NIS583" s="88"/>
      <c r="NIT583" s="16"/>
      <c r="NIU583" s="18" t="s">
        <v>12</v>
      </c>
      <c r="NIV583" s="16" t="s">
        <v>13</v>
      </c>
      <c r="NIW583" s="37">
        <v>0.38900000000000001</v>
      </c>
      <c r="NIX583" s="37">
        <f>NIX582*NIW583</f>
        <v>8.5579999999999998</v>
      </c>
      <c r="NIY583" s="16"/>
      <c r="NIZ583" s="37"/>
      <c r="NJA583" s="57">
        <v>6</v>
      </c>
      <c r="NJB583" s="37">
        <f>NIX583*NJA583</f>
        <v>51.347999999999999</v>
      </c>
      <c r="NJC583" s="16"/>
      <c r="NJD583" s="37"/>
      <c r="NJE583" s="56">
        <f>NIZ583+NJB583+NJD583</f>
        <v>51.347999999999999</v>
      </c>
      <c r="NSO583" s="88"/>
      <c r="NSP583" s="16"/>
      <c r="NSQ583" s="18" t="s">
        <v>12</v>
      </c>
      <c r="NSR583" s="16" t="s">
        <v>13</v>
      </c>
      <c r="NSS583" s="37">
        <v>0.38900000000000001</v>
      </c>
      <c r="NST583" s="37">
        <f>NST582*NSS583</f>
        <v>8.5579999999999998</v>
      </c>
      <c r="NSU583" s="16"/>
      <c r="NSV583" s="37"/>
      <c r="NSW583" s="57">
        <v>6</v>
      </c>
      <c r="NSX583" s="37">
        <f>NST583*NSW583</f>
        <v>51.347999999999999</v>
      </c>
      <c r="NSY583" s="16"/>
      <c r="NSZ583" s="37"/>
      <c r="NTA583" s="56">
        <f>NSV583+NSX583+NSZ583</f>
        <v>51.347999999999999</v>
      </c>
      <c r="OCK583" s="88"/>
      <c r="OCL583" s="16"/>
      <c r="OCM583" s="18" t="s">
        <v>12</v>
      </c>
      <c r="OCN583" s="16" t="s">
        <v>13</v>
      </c>
      <c r="OCO583" s="37">
        <v>0.38900000000000001</v>
      </c>
      <c r="OCP583" s="37">
        <f>OCP582*OCO583</f>
        <v>8.5579999999999998</v>
      </c>
      <c r="OCQ583" s="16"/>
      <c r="OCR583" s="37"/>
      <c r="OCS583" s="57">
        <v>6</v>
      </c>
      <c r="OCT583" s="37">
        <f>OCP583*OCS583</f>
        <v>51.347999999999999</v>
      </c>
      <c r="OCU583" s="16"/>
      <c r="OCV583" s="37"/>
      <c r="OCW583" s="56">
        <f>OCR583+OCT583+OCV583</f>
        <v>51.347999999999999</v>
      </c>
      <c r="OMG583" s="88"/>
      <c r="OMH583" s="16"/>
      <c r="OMI583" s="18" t="s">
        <v>12</v>
      </c>
      <c r="OMJ583" s="16" t="s">
        <v>13</v>
      </c>
      <c r="OMK583" s="37">
        <v>0.38900000000000001</v>
      </c>
      <c r="OML583" s="37">
        <f>OML582*OMK583</f>
        <v>8.5579999999999998</v>
      </c>
      <c r="OMM583" s="16"/>
      <c r="OMN583" s="37"/>
      <c r="OMO583" s="57">
        <v>6</v>
      </c>
      <c r="OMP583" s="37">
        <f>OML583*OMO583</f>
        <v>51.347999999999999</v>
      </c>
      <c r="OMQ583" s="16"/>
      <c r="OMR583" s="37"/>
      <c r="OMS583" s="56">
        <f>OMN583+OMP583+OMR583</f>
        <v>51.347999999999999</v>
      </c>
      <c r="OWC583" s="88"/>
      <c r="OWD583" s="16"/>
      <c r="OWE583" s="18" t="s">
        <v>12</v>
      </c>
      <c r="OWF583" s="16" t="s">
        <v>13</v>
      </c>
      <c r="OWG583" s="37">
        <v>0.38900000000000001</v>
      </c>
      <c r="OWH583" s="37">
        <f>OWH582*OWG583</f>
        <v>8.5579999999999998</v>
      </c>
      <c r="OWI583" s="16"/>
      <c r="OWJ583" s="37"/>
      <c r="OWK583" s="57">
        <v>6</v>
      </c>
      <c r="OWL583" s="37">
        <f>OWH583*OWK583</f>
        <v>51.347999999999999</v>
      </c>
      <c r="OWM583" s="16"/>
      <c r="OWN583" s="37"/>
      <c r="OWO583" s="56">
        <f>OWJ583+OWL583+OWN583</f>
        <v>51.347999999999999</v>
      </c>
      <c r="PFY583" s="88"/>
      <c r="PFZ583" s="16"/>
      <c r="PGA583" s="18" t="s">
        <v>12</v>
      </c>
      <c r="PGB583" s="16" t="s">
        <v>13</v>
      </c>
      <c r="PGC583" s="37">
        <v>0.38900000000000001</v>
      </c>
      <c r="PGD583" s="37">
        <f>PGD582*PGC583</f>
        <v>8.5579999999999998</v>
      </c>
      <c r="PGE583" s="16"/>
      <c r="PGF583" s="37"/>
      <c r="PGG583" s="57">
        <v>6</v>
      </c>
      <c r="PGH583" s="37">
        <f>PGD583*PGG583</f>
        <v>51.347999999999999</v>
      </c>
      <c r="PGI583" s="16"/>
      <c r="PGJ583" s="37"/>
      <c r="PGK583" s="56">
        <f>PGF583+PGH583+PGJ583</f>
        <v>51.347999999999999</v>
      </c>
      <c r="PPU583" s="88"/>
      <c r="PPV583" s="16"/>
      <c r="PPW583" s="18" t="s">
        <v>12</v>
      </c>
      <c r="PPX583" s="16" t="s">
        <v>13</v>
      </c>
      <c r="PPY583" s="37">
        <v>0.38900000000000001</v>
      </c>
      <c r="PPZ583" s="37">
        <f>PPZ582*PPY583</f>
        <v>8.5579999999999998</v>
      </c>
      <c r="PQA583" s="16"/>
      <c r="PQB583" s="37"/>
      <c r="PQC583" s="57">
        <v>6</v>
      </c>
      <c r="PQD583" s="37">
        <f>PPZ583*PQC583</f>
        <v>51.347999999999999</v>
      </c>
      <c r="PQE583" s="16"/>
      <c r="PQF583" s="37"/>
      <c r="PQG583" s="56">
        <f>PQB583+PQD583+PQF583</f>
        <v>51.347999999999999</v>
      </c>
      <c r="PZQ583" s="88"/>
      <c r="PZR583" s="16"/>
      <c r="PZS583" s="18" t="s">
        <v>12</v>
      </c>
      <c r="PZT583" s="16" t="s">
        <v>13</v>
      </c>
      <c r="PZU583" s="37">
        <v>0.38900000000000001</v>
      </c>
      <c r="PZV583" s="37">
        <f>PZV582*PZU583</f>
        <v>8.5579999999999998</v>
      </c>
      <c r="PZW583" s="16"/>
      <c r="PZX583" s="37"/>
      <c r="PZY583" s="57">
        <v>6</v>
      </c>
      <c r="PZZ583" s="37">
        <f>PZV583*PZY583</f>
        <v>51.347999999999999</v>
      </c>
      <c r="QAA583" s="16"/>
      <c r="QAB583" s="37"/>
      <c r="QAC583" s="56">
        <f>PZX583+PZZ583+QAB583</f>
        <v>51.347999999999999</v>
      </c>
      <c r="QJM583" s="88"/>
      <c r="QJN583" s="16"/>
      <c r="QJO583" s="18" t="s">
        <v>12</v>
      </c>
      <c r="QJP583" s="16" t="s">
        <v>13</v>
      </c>
      <c r="QJQ583" s="37">
        <v>0.38900000000000001</v>
      </c>
      <c r="QJR583" s="37">
        <f>QJR582*QJQ583</f>
        <v>8.5579999999999998</v>
      </c>
      <c r="QJS583" s="16"/>
      <c r="QJT583" s="37"/>
      <c r="QJU583" s="57">
        <v>6</v>
      </c>
      <c r="QJV583" s="37">
        <f>QJR583*QJU583</f>
        <v>51.347999999999999</v>
      </c>
      <c r="QJW583" s="16"/>
      <c r="QJX583" s="37"/>
      <c r="QJY583" s="56">
        <f>QJT583+QJV583+QJX583</f>
        <v>51.347999999999999</v>
      </c>
      <c r="QTI583" s="88"/>
      <c r="QTJ583" s="16"/>
      <c r="QTK583" s="18" t="s">
        <v>12</v>
      </c>
      <c r="QTL583" s="16" t="s">
        <v>13</v>
      </c>
      <c r="QTM583" s="37">
        <v>0.38900000000000001</v>
      </c>
      <c r="QTN583" s="37">
        <f>QTN582*QTM583</f>
        <v>8.5579999999999998</v>
      </c>
      <c r="QTO583" s="16"/>
      <c r="QTP583" s="37"/>
      <c r="QTQ583" s="57">
        <v>6</v>
      </c>
      <c r="QTR583" s="37">
        <f>QTN583*QTQ583</f>
        <v>51.347999999999999</v>
      </c>
      <c r="QTS583" s="16"/>
      <c r="QTT583" s="37"/>
      <c r="QTU583" s="56">
        <f>QTP583+QTR583+QTT583</f>
        <v>51.347999999999999</v>
      </c>
      <c r="RDE583" s="88"/>
      <c r="RDF583" s="16"/>
      <c r="RDG583" s="18" t="s">
        <v>12</v>
      </c>
      <c r="RDH583" s="16" t="s">
        <v>13</v>
      </c>
      <c r="RDI583" s="37">
        <v>0.38900000000000001</v>
      </c>
      <c r="RDJ583" s="37">
        <f>RDJ582*RDI583</f>
        <v>8.5579999999999998</v>
      </c>
      <c r="RDK583" s="16"/>
      <c r="RDL583" s="37"/>
      <c r="RDM583" s="57">
        <v>6</v>
      </c>
      <c r="RDN583" s="37">
        <f>RDJ583*RDM583</f>
        <v>51.347999999999999</v>
      </c>
      <c r="RDO583" s="16"/>
      <c r="RDP583" s="37"/>
      <c r="RDQ583" s="56">
        <f>RDL583+RDN583+RDP583</f>
        <v>51.347999999999999</v>
      </c>
      <c r="RNA583" s="88"/>
      <c r="RNB583" s="16"/>
      <c r="RNC583" s="18" t="s">
        <v>12</v>
      </c>
      <c r="RND583" s="16" t="s">
        <v>13</v>
      </c>
      <c r="RNE583" s="37">
        <v>0.38900000000000001</v>
      </c>
      <c r="RNF583" s="37">
        <f>RNF582*RNE583</f>
        <v>8.5579999999999998</v>
      </c>
      <c r="RNG583" s="16"/>
      <c r="RNH583" s="37"/>
      <c r="RNI583" s="57">
        <v>6</v>
      </c>
      <c r="RNJ583" s="37">
        <f>RNF583*RNI583</f>
        <v>51.347999999999999</v>
      </c>
      <c r="RNK583" s="16"/>
      <c r="RNL583" s="37"/>
      <c r="RNM583" s="56">
        <f>RNH583+RNJ583+RNL583</f>
        <v>51.347999999999999</v>
      </c>
      <c r="RWW583" s="88"/>
      <c r="RWX583" s="16"/>
      <c r="RWY583" s="18" t="s">
        <v>12</v>
      </c>
      <c r="RWZ583" s="16" t="s">
        <v>13</v>
      </c>
      <c r="RXA583" s="37">
        <v>0.38900000000000001</v>
      </c>
      <c r="RXB583" s="37">
        <f>RXB582*RXA583</f>
        <v>8.5579999999999998</v>
      </c>
      <c r="RXC583" s="16"/>
      <c r="RXD583" s="37"/>
      <c r="RXE583" s="57">
        <v>6</v>
      </c>
      <c r="RXF583" s="37">
        <f>RXB583*RXE583</f>
        <v>51.347999999999999</v>
      </c>
      <c r="RXG583" s="16"/>
      <c r="RXH583" s="37"/>
      <c r="RXI583" s="56">
        <f>RXD583+RXF583+RXH583</f>
        <v>51.347999999999999</v>
      </c>
      <c r="SGS583" s="88"/>
      <c r="SGT583" s="16"/>
      <c r="SGU583" s="18" t="s">
        <v>12</v>
      </c>
      <c r="SGV583" s="16" t="s">
        <v>13</v>
      </c>
      <c r="SGW583" s="37">
        <v>0.38900000000000001</v>
      </c>
      <c r="SGX583" s="37">
        <f>SGX582*SGW583</f>
        <v>8.5579999999999998</v>
      </c>
      <c r="SGY583" s="16"/>
      <c r="SGZ583" s="37"/>
      <c r="SHA583" s="57">
        <v>6</v>
      </c>
      <c r="SHB583" s="37">
        <f>SGX583*SHA583</f>
        <v>51.347999999999999</v>
      </c>
      <c r="SHC583" s="16"/>
      <c r="SHD583" s="37"/>
      <c r="SHE583" s="56">
        <f>SGZ583+SHB583+SHD583</f>
        <v>51.347999999999999</v>
      </c>
      <c r="SQO583" s="88"/>
      <c r="SQP583" s="16"/>
      <c r="SQQ583" s="18" t="s">
        <v>12</v>
      </c>
      <c r="SQR583" s="16" t="s">
        <v>13</v>
      </c>
      <c r="SQS583" s="37">
        <v>0.38900000000000001</v>
      </c>
      <c r="SQT583" s="37">
        <f>SQT582*SQS583</f>
        <v>8.5579999999999998</v>
      </c>
      <c r="SQU583" s="16"/>
      <c r="SQV583" s="37"/>
      <c r="SQW583" s="57">
        <v>6</v>
      </c>
      <c r="SQX583" s="37">
        <f>SQT583*SQW583</f>
        <v>51.347999999999999</v>
      </c>
      <c r="SQY583" s="16"/>
      <c r="SQZ583" s="37"/>
      <c r="SRA583" s="56">
        <f>SQV583+SQX583+SQZ583</f>
        <v>51.347999999999999</v>
      </c>
      <c r="TAK583" s="88"/>
      <c r="TAL583" s="16"/>
      <c r="TAM583" s="18" t="s">
        <v>12</v>
      </c>
      <c r="TAN583" s="16" t="s">
        <v>13</v>
      </c>
      <c r="TAO583" s="37">
        <v>0.38900000000000001</v>
      </c>
      <c r="TAP583" s="37">
        <f>TAP582*TAO583</f>
        <v>8.5579999999999998</v>
      </c>
      <c r="TAQ583" s="16"/>
      <c r="TAR583" s="37"/>
      <c r="TAS583" s="57">
        <v>6</v>
      </c>
      <c r="TAT583" s="37">
        <f>TAP583*TAS583</f>
        <v>51.347999999999999</v>
      </c>
      <c r="TAU583" s="16"/>
      <c r="TAV583" s="37"/>
      <c r="TAW583" s="56">
        <f>TAR583+TAT583+TAV583</f>
        <v>51.347999999999999</v>
      </c>
      <c r="TKG583" s="88"/>
      <c r="TKH583" s="16"/>
      <c r="TKI583" s="18" t="s">
        <v>12</v>
      </c>
      <c r="TKJ583" s="16" t="s">
        <v>13</v>
      </c>
      <c r="TKK583" s="37">
        <v>0.38900000000000001</v>
      </c>
      <c r="TKL583" s="37">
        <f>TKL582*TKK583</f>
        <v>8.5579999999999998</v>
      </c>
      <c r="TKM583" s="16"/>
      <c r="TKN583" s="37"/>
      <c r="TKO583" s="57">
        <v>6</v>
      </c>
      <c r="TKP583" s="37">
        <f>TKL583*TKO583</f>
        <v>51.347999999999999</v>
      </c>
      <c r="TKQ583" s="16"/>
      <c r="TKR583" s="37"/>
      <c r="TKS583" s="56">
        <f>TKN583+TKP583+TKR583</f>
        <v>51.347999999999999</v>
      </c>
      <c r="TUC583" s="88"/>
      <c r="TUD583" s="16"/>
      <c r="TUE583" s="18" t="s">
        <v>12</v>
      </c>
      <c r="TUF583" s="16" t="s">
        <v>13</v>
      </c>
      <c r="TUG583" s="37">
        <v>0.38900000000000001</v>
      </c>
      <c r="TUH583" s="37">
        <f>TUH582*TUG583</f>
        <v>8.5579999999999998</v>
      </c>
      <c r="TUI583" s="16"/>
      <c r="TUJ583" s="37"/>
      <c r="TUK583" s="57">
        <v>6</v>
      </c>
      <c r="TUL583" s="37">
        <f>TUH583*TUK583</f>
        <v>51.347999999999999</v>
      </c>
      <c r="TUM583" s="16"/>
      <c r="TUN583" s="37"/>
      <c r="TUO583" s="56">
        <f>TUJ583+TUL583+TUN583</f>
        <v>51.347999999999999</v>
      </c>
      <c r="UDY583" s="88"/>
      <c r="UDZ583" s="16"/>
      <c r="UEA583" s="18" t="s">
        <v>12</v>
      </c>
      <c r="UEB583" s="16" t="s">
        <v>13</v>
      </c>
      <c r="UEC583" s="37">
        <v>0.38900000000000001</v>
      </c>
      <c r="UED583" s="37">
        <f>UED582*UEC583</f>
        <v>8.5579999999999998</v>
      </c>
      <c r="UEE583" s="16"/>
      <c r="UEF583" s="37"/>
      <c r="UEG583" s="57">
        <v>6</v>
      </c>
      <c r="UEH583" s="37">
        <f>UED583*UEG583</f>
        <v>51.347999999999999</v>
      </c>
      <c r="UEI583" s="16"/>
      <c r="UEJ583" s="37"/>
      <c r="UEK583" s="56">
        <f>UEF583+UEH583+UEJ583</f>
        <v>51.347999999999999</v>
      </c>
      <c r="UNU583" s="88"/>
      <c r="UNV583" s="16"/>
      <c r="UNW583" s="18" t="s">
        <v>12</v>
      </c>
      <c r="UNX583" s="16" t="s">
        <v>13</v>
      </c>
      <c r="UNY583" s="37">
        <v>0.38900000000000001</v>
      </c>
      <c r="UNZ583" s="37">
        <f>UNZ582*UNY583</f>
        <v>8.5579999999999998</v>
      </c>
      <c r="UOA583" s="16"/>
      <c r="UOB583" s="37"/>
      <c r="UOC583" s="57">
        <v>6</v>
      </c>
      <c r="UOD583" s="37">
        <f>UNZ583*UOC583</f>
        <v>51.347999999999999</v>
      </c>
      <c r="UOE583" s="16"/>
      <c r="UOF583" s="37"/>
      <c r="UOG583" s="56">
        <f>UOB583+UOD583+UOF583</f>
        <v>51.347999999999999</v>
      </c>
      <c r="UXQ583" s="88"/>
      <c r="UXR583" s="16"/>
      <c r="UXS583" s="18" t="s">
        <v>12</v>
      </c>
      <c r="UXT583" s="16" t="s">
        <v>13</v>
      </c>
      <c r="UXU583" s="37">
        <v>0.38900000000000001</v>
      </c>
      <c r="UXV583" s="37">
        <f>UXV582*UXU583</f>
        <v>8.5579999999999998</v>
      </c>
      <c r="UXW583" s="16"/>
      <c r="UXX583" s="37"/>
      <c r="UXY583" s="57">
        <v>6</v>
      </c>
      <c r="UXZ583" s="37">
        <f>UXV583*UXY583</f>
        <v>51.347999999999999</v>
      </c>
      <c r="UYA583" s="16"/>
      <c r="UYB583" s="37"/>
      <c r="UYC583" s="56">
        <f>UXX583+UXZ583+UYB583</f>
        <v>51.347999999999999</v>
      </c>
      <c r="VHM583" s="88"/>
      <c r="VHN583" s="16"/>
      <c r="VHO583" s="18" t="s">
        <v>12</v>
      </c>
      <c r="VHP583" s="16" t="s">
        <v>13</v>
      </c>
      <c r="VHQ583" s="37">
        <v>0.38900000000000001</v>
      </c>
      <c r="VHR583" s="37">
        <f>VHR582*VHQ583</f>
        <v>8.5579999999999998</v>
      </c>
      <c r="VHS583" s="16"/>
      <c r="VHT583" s="37"/>
      <c r="VHU583" s="57">
        <v>6</v>
      </c>
      <c r="VHV583" s="37">
        <f>VHR583*VHU583</f>
        <v>51.347999999999999</v>
      </c>
      <c r="VHW583" s="16"/>
      <c r="VHX583" s="37"/>
      <c r="VHY583" s="56">
        <f>VHT583+VHV583+VHX583</f>
        <v>51.347999999999999</v>
      </c>
      <c r="VRI583" s="88"/>
      <c r="VRJ583" s="16"/>
      <c r="VRK583" s="18" t="s">
        <v>12</v>
      </c>
      <c r="VRL583" s="16" t="s">
        <v>13</v>
      </c>
      <c r="VRM583" s="37">
        <v>0.38900000000000001</v>
      </c>
      <c r="VRN583" s="37">
        <f>VRN582*VRM583</f>
        <v>8.5579999999999998</v>
      </c>
      <c r="VRO583" s="16"/>
      <c r="VRP583" s="37"/>
      <c r="VRQ583" s="57">
        <v>6</v>
      </c>
      <c r="VRR583" s="37">
        <f>VRN583*VRQ583</f>
        <v>51.347999999999999</v>
      </c>
      <c r="VRS583" s="16"/>
      <c r="VRT583" s="37"/>
      <c r="VRU583" s="56">
        <f>VRP583+VRR583+VRT583</f>
        <v>51.347999999999999</v>
      </c>
      <c r="WBE583" s="88"/>
      <c r="WBF583" s="16"/>
      <c r="WBG583" s="18" t="s">
        <v>12</v>
      </c>
      <c r="WBH583" s="16" t="s">
        <v>13</v>
      </c>
      <c r="WBI583" s="37">
        <v>0.38900000000000001</v>
      </c>
      <c r="WBJ583" s="37">
        <f>WBJ582*WBI583</f>
        <v>8.5579999999999998</v>
      </c>
      <c r="WBK583" s="16"/>
      <c r="WBL583" s="37"/>
      <c r="WBM583" s="57">
        <v>6</v>
      </c>
      <c r="WBN583" s="37">
        <f>WBJ583*WBM583</f>
        <v>51.347999999999999</v>
      </c>
      <c r="WBO583" s="16"/>
      <c r="WBP583" s="37"/>
      <c r="WBQ583" s="56">
        <f>WBL583+WBN583+WBP583</f>
        <v>51.347999999999999</v>
      </c>
      <c r="WLA583" s="88"/>
      <c r="WLB583" s="16"/>
      <c r="WLC583" s="18" t="s">
        <v>12</v>
      </c>
      <c r="WLD583" s="16" t="s">
        <v>13</v>
      </c>
      <c r="WLE583" s="37">
        <v>0.38900000000000001</v>
      </c>
      <c r="WLF583" s="37">
        <f>WLF582*WLE583</f>
        <v>8.5579999999999998</v>
      </c>
      <c r="WLG583" s="16"/>
      <c r="WLH583" s="37"/>
      <c r="WLI583" s="57">
        <v>6</v>
      </c>
      <c r="WLJ583" s="37">
        <f>WLF583*WLI583</f>
        <v>51.347999999999999</v>
      </c>
      <c r="WLK583" s="16"/>
      <c r="WLL583" s="37"/>
      <c r="WLM583" s="56">
        <f>WLH583+WLJ583+WLL583</f>
        <v>51.347999999999999</v>
      </c>
      <c r="WUW583" s="88"/>
      <c r="WUX583" s="16"/>
      <c r="WUY583" s="18" t="s">
        <v>12</v>
      </c>
      <c r="WUZ583" s="16" t="s">
        <v>13</v>
      </c>
      <c r="WVA583" s="37">
        <v>0.38900000000000001</v>
      </c>
      <c r="WVB583" s="37">
        <f>WVB582*WVA583</f>
        <v>8.5579999999999998</v>
      </c>
      <c r="WVC583" s="16"/>
      <c r="WVD583" s="37"/>
      <c r="WVE583" s="57">
        <v>6</v>
      </c>
      <c r="WVF583" s="37">
        <f>WVB583*WVE583</f>
        <v>51.347999999999999</v>
      </c>
      <c r="WVG583" s="16"/>
      <c r="WVH583" s="37"/>
      <c r="WVI583" s="56">
        <f>WVD583+WVF583+WVH583</f>
        <v>51.347999999999999</v>
      </c>
    </row>
    <row r="584" spans="1:16129" s="38" customFormat="1" x14ac:dyDescent="0.25">
      <c r="A584" s="36"/>
      <c r="B584" s="59" t="s">
        <v>15</v>
      </c>
      <c r="C584" s="60" t="s">
        <v>16</v>
      </c>
      <c r="D584" s="112">
        <v>0.151</v>
      </c>
      <c r="E584" s="112"/>
      <c r="F584" s="121"/>
      <c r="G584" s="121"/>
      <c r="H584" s="121"/>
      <c r="I584" s="121"/>
      <c r="J584" s="121"/>
      <c r="K584" s="118"/>
      <c r="L584" s="11" t="s">
        <v>211</v>
      </c>
      <c r="IK584" s="88"/>
      <c r="IL584" s="16"/>
      <c r="IM584" s="59" t="s">
        <v>15</v>
      </c>
      <c r="IN584" s="60" t="s">
        <v>16</v>
      </c>
      <c r="IO584" s="61">
        <v>0.151</v>
      </c>
      <c r="IP584" s="37">
        <f>IP582*IO584</f>
        <v>3.3220000000000001</v>
      </c>
      <c r="IQ584" s="62"/>
      <c r="IR584" s="62"/>
      <c r="IS584" s="62"/>
      <c r="IT584" s="63"/>
      <c r="IU584" s="64">
        <v>3.2</v>
      </c>
      <c r="IV584" s="64">
        <f>IP584*IU584</f>
        <v>10.630400000000002</v>
      </c>
      <c r="IW584" s="56">
        <f>IR584+IT584+IV584</f>
        <v>10.630400000000002</v>
      </c>
      <c r="SG584" s="88"/>
      <c r="SH584" s="16"/>
      <c r="SI584" s="59" t="s">
        <v>15</v>
      </c>
      <c r="SJ584" s="60" t="s">
        <v>16</v>
      </c>
      <c r="SK584" s="61">
        <v>0.151</v>
      </c>
      <c r="SL584" s="37">
        <f>SL582*SK584</f>
        <v>3.3220000000000001</v>
      </c>
      <c r="SM584" s="62"/>
      <c r="SN584" s="62"/>
      <c r="SO584" s="62"/>
      <c r="SP584" s="63"/>
      <c r="SQ584" s="64">
        <v>3.2</v>
      </c>
      <c r="SR584" s="64">
        <f>SL584*SQ584</f>
        <v>10.630400000000002</v>
      </c>
      <c r="SS584" s="56">
        <f>SN584+SP584+SR584</f>
        <v>10.630400000000002</v>
      </c>
      <c r="ACC584" s="88"/>
      <c r="ACD584" s="16"/>
      <c r="ACE584" s="59" t="s">
        <v>15</v>
      </c>
      <c r="ACF584" s="60" t="s">
        <v>16</v>
      </c>
      <c r="ACG584" s="61">
        <v>0.151</v>
      </c>
      <c r="ACH584" s="37">
        <f>ACH582*ACG584</f>
        <v>3.3220000000000001</v>
      </c>
      <c r="ACI584" s="62"/>
      <c r="ACJ584" s="62"/>
      <c r="ACK584" s="62"/>
      <c r="ACL584" s="63"/>
      <c r="ACM584" s="64">
        <v>3.2</v>
      </c>
      <c r="ACN584" s="64">
        <f>ACH584*ACM584</f>
        <v>10.630400000000002</v>
      </c>
      <c r="ACO584" s="56">
        <f>ACJ584+ACL584+ACN584</f>
        <v>10.630400000000002</v>
      </c>
      <c r="ALY584" s="88"/>
      <c r="ALZ584" s="16"/>
      <c r="AMA584" s="59" t="s">
        <v>15</v>
      </c>
      <c r="AMB584" s="60" t="s">
        <v>16</v>
      </c>
      <c r="AMC584" s="61">
        <v>0.151</v>
      </c>
      <c r="AMD584" s="37">
        <f>AMD582*AMC584</f>
        <v>3.3220000000000001</v>
      </c>
      <c r="AME584" s="62"/>
      <c r="AMF584" s="62"/>
      <c r="AMG584" s="62"/>
      <c r="AMH584" s="63"/>
      <c r="AMI584" s="64">
        <v>3.2</v>
      </c>
      <c r="AMJ584" s="64">
        <f>AMD584*AMI584</f>
        <v>10.630400000000002</v>
      </c>
      <c r="AMK584" s="56">
        <f>AMF584+AMH584+AMJ584</f>
        <v>10.630400000000002</v>
      </c>
      <c r="AVU584" s="88"/>
      <c r="AVV584" s="16"/>
      <c r="AVW584" s="59" t="s">
        <v>15</v>
      </c>
      <c r="AVX584" s="60" t="s">
        <v>16</v>
      </c>
      <c r="AVY584" s="61">
        <v>0.151</v>
      </c>
      <c r="AVZ584" s="37">
        <f>AVZ582*AVY584</f>
        <v>3.3220000000000001</v>
      </c>
      <c r="AWA584" s="62"/>
      <c r="AWB584" s="62"/>
      <c r="AWC584" s="62"/>
      <c r="AWD584" s="63"/>
      <c r="AWE584" s="64">
        <v>3.2</v>
      </c>
      <c r="AWF584" s="64">
        <f>AVZ584*AWE584</f>
        <v>10.630400000000002</v>
      </c>
      <c r="AWG584" s="56">
        <f>AWB584+AWD584+AWF584</f>
        <v>10.630400000000002</v>
      </c>
      <c r="BFQ584" s="88"/>
      <c r="BFR584" s="16"/>
      <c r="BFS584" s="59" t="s">
        <v>15</v>
      </c>
      <c r="BFT584" s="60" t="s">
        <v>16</v>
      </c>
      <c r="BFU584" s="61">
        <v>0.151</v>
      </c>
      <c r="BFV584" s="37">
        <f>BFV582*BFU584</f>
        <v>3.3220000000000001</v>
      </c>
      <c r="BFW584" s="62"/>
      <c r="BFX584" s="62"/>
      <c r="BFY584" s="62"/>
      <c r="BFZ584" s="63"/>
      <c r="BGA584" s="64">
        <v>3.2</v>
      </c>
      <c r="BGB584" s="64">
        <f>BFV584*BGA584</f>
        <v>10.630400000000002</v>
      </c>
      <c r="BGC584" s="56">
        <f>BFX584+BFZ584+BGB584</f>
        <v>10.630400000000002</v>
      </c>
      <c r="BPM584" s="88"/>
      <c r="BPN584" s="16"/>
      <c r="BPO584" s="59" t="s">
        <v>15</v>
      </c>
      <c r="BPP584" s="60" t="s">
        <v>16</v>
      </c>
      <c r="BPQ584" s="61">
        <v>0.151</v>
      </c>
      <c r="BPR584" s="37">
        <f>BPR582*BPQ584</f>
        <v>3.3220000000000001</v>
      </c>
      <c r="BPS584" s="62"/>
      <c r="BPT584" s="62"/>
      <c r="BPU584" s="62"/>
      <c r="BPV584" s="63"/>
      <c r="BPW584" s="64">
        <v>3.2</v>
      </c>
      <c r="BPX584" s="64">
        <f>BPR584*BPW584</f>
        <v>10.630400000000002</v>
      </c>
      <c r="BPY584" s="56">
        <f>BPT584+BPV584+BPX584</f>
        <v>10.630400000000002</v>
      </c>
      <c r="BZI584" s="88"/>
      <c r="BZJ584" s="16"/>
      <c r="BZK584" s="59" t="s">
        <v>15</v>
      </c>
      <c r="BZL584" s="60" t="s">
        <v>16</v>
      </c>
      <c r="BZM584" s="61">
        <v>0.151</v>
      </c>
      <c r="BZN584" s="37">
        <f>BZN582*BZM584</f>
        <v>3.3220000000000001</v>
      </c>
      <c r="BZO584" s="62"/>
      <c r="BZP584" s="62"/>
      <c r="BZQ584" s="62"/>
      <c r="BZR584" s="63"/>
      <c r="BZS584" s="64">
        <v>3.2</v>
      </c>
      <c r="BZT584" s="64">
        <f>BZN584*BZS584</f>
        <v>10.630400000000002</v>
      </c>
      <c r="BZU584" s="56">
        <f>BZP584+BZR584+BZT584</f>
        <v>10.630400000000002</v>
      </c>
      <c r="CJE584" s="88"/>
      <c r="CJF584" s="16"/>
      <c r="CJG584" s="59" t="s">
        <v>15</v>
      </c>
      <c r="CJH584" s="60" t="s">
        <v>16</v>
      </c>
      <c r="CJI584" s="61">
        <v>0.151</v>
      </c>
      <c r="CJJ584" s="37">
        <f>CJJ582*CJI584</f>
        <v>3.3220000000000001</v>
      </c>
      <c r="CJK584" s="62"/>
      <c r="CJL584" s="62"/>
      <c r="CJM584" s="62"/>
      <c r="CJN584" s="63"/>
      <c r="CJO584" s="64">
        <v>3.2</v>
      </c>
      <c r="CJP584" s="64">
        <f>CJJ584*CJO584</f>
        <v>10.630400000000002</v>
      </c>
      <c r="CJQ584" s="56">
        <f>CJL584+CJN584+CJP584</f>
        <v>10.630400000000002</v>
      </c>
      <c r="CTA584" s="88"/>
      <c r="CTB584" s="16"/>
      <c r="CTC584" s="59" t="s">
        <v>15</v>
      </c>
      <c r="CTD584" s="60" t="s">
        <v>16</v>
      </c>
      <c r="CTE584" s="61">
        <v>0.151</v>
      </c>
      <c r="CTF584" s="37">
        <f>CTF582*CTE584</f>
        <v>3.3220000000000001</v>
      </c>
      <c r="CTG584" s="62"/>
      <c r="CTH584" s="62"/>
      <c r="CTI584" s="62"/>
      <c r="CTJ584" s="63"/>
      <c r="CTK584" s="64">
        <v>3.2</v>
      </c>
      <c r="CTL584" s="64">
        <f>CTF584*CTK584</f>
        <v>10.630400000000002</v>
      </c>
      <c r="CTM584" s="56">
        <f>CTH584+CTJ584+CTL584</f>
        <v>10.630400000000002</v>
      </c>
      <c r="DCW584" s="88"/>
      <c r="DCX584" s="16"/>
      <c r="DCY584" s="59" t="s">
        <v>15</v>
      </c>
      <c r="DCZ584" s="60" t="s">
        <v>16</v>
      </c>
      <c r="DDA584" s="61">
        <v>0.151</v>
      </c>
      <c r="DDB584" s="37">
        <f>DDB582*DDA584</f>
        <v>3.3220000000000001</v>
      </c>
      <c r="DDC584" s="62"/>
      <c r="DDD584" s="62"/>
      <c r="DDE584" s="62"/>
      <c r="DDF584" s="63"/>
      <c r="DDG584" s="64">
        <v>3.2</v>
      </c>
      <c r="DDH584" s="64">
        <f>DDB584*DDG584</f>
        <v>10.630400000000002</v>
      </c>
      <c r="DDI584" s="56">
        <f>DDD584+DDF584+DDH584</f>
        <v>10.630400000000002</v>
      </c>
      <c r="DMS584" s="88"/>
      <c r="DMT584" s="16"/>
      <c r="DMU584" s="59" t="s">
        <v>15</v>
      </c>
      <c r="DMV584" s="60" t="s">
        <v>16</v>
      </c>
      <c r="DMW584" s="61">
        <v>0.151</v>
      </c>
      <c r="DMX584" s="37">
        <f>DMX582*DMW584</f>
        <v>3.3220000000000001</v>
      </c>
      <c r="DMY584" s="62"/>
      <c r="DMZ584" s="62"/>
      <c r="DNA584" s="62"/>
      <c r="DNB584" s="63"/>
      <c r="DNC584" s="64">
        <v>3.2</v>
      </c>
      <c r="DND584" s="64">
        <f>DMX584*DNC584</f>
        <v>10.630400000000002</v>
      </c>
      <c r="DNE584" s="56">
        <f>DMZ584+DNB584+DND584</f>
        <v>10.630400000000002</v>
      </c>
      <c r="DWO584" s="88"/>
      <c r="DWP584" s="16"/>
      <c r="DWQ584" s="59" t="s">
        <v>15</v>
      </c>
      <c r="DWR584" s="60" t="s">
        <v>16</v>
      </c>
      <c r="DWS584" s="61">
        <v>0.151</v>
      </c>
      <c r="DWT584" s="37">
        <f>DWT582*DWS584</f>
        <v>3.3220000000000001</v>
      </c>
      <c r="DWU584" s="62"/>
      <c r="DWV584" s="62"/>
      <c r="DWW584" s="62"/>
      <c r="DWX584" s="63"/>
      <c r="DWY584" s="64">
        <v>3.2</v>
      </c>
      <c r="DWZ584" s="64">
        <f>DWT584*DWY584</f>
        <v>10.630400000000002</v>
      </c>
      <c r="DXA584" s="56">
        <f>DWV584+DWX584+DWZ584</f>
        <v>10.630400000000002</v>
      </c>
      <c r="EGK584" s="88"/>
      <c r="EGL584" s="16"/>
      <c r="EGM584" s="59" t="s">
        <v>15</v>
      </c>
      <c r="EGN584" s="60" t="s">
        <v>16</v>
      </c>
      <c r="EGO584" s="61">
        <v>0.151</v>
      </c>
      <c r="EGP584" s="37">
        <f>EGP582*EGO584</f>
        <v>3.3220000000000001</v>
      </c>
      <c r="EGQ584" s="62"/>
      <c r="EGR584" s="62"/>
      <c r="EGS584" s="62"/>
      <c r="EGT584" s="63"/>
      <c r="EGU584" s="64">
        <v>3.2</v>
      </c>
      <c r="EGV584" s="64">
        <f>EGP584*EGU584</f>
        <v>10.630400000000002</v>
      </c>
      <c r="EGW584" s="56">
        <f>EGR584+EGT584+EGV584</f>
        <v>10.630400000000002</v>
      </c>
      <c r="EQG584" s="88"/>
      <c r="EQH584" s="16"/>
      <c r="EQI584" s="59" t="s">
        <v>15</v>
      </c>
      <c r="EQJ584" s="60" t="s">
        <v>16</v>
      </c>
      <c r="EQK584" s="61">
        <v>0.151</v>
      </c>
      <c r="EQL584" s="37">
        <f>EQL582*EQK584</f>
        <v>3.3220000000000001</v>
      </c>
      <c r="EQM584" s="62"/>
      <c r="EQN584" s="62"/>
      <c r="EQO584" s="62"/>
      <c r="EQP584" s="63"/>
      <c r="EQQ584" s="64">
        <v>3.2</v>
      </c>
      <c r="EQR584" s="64">
        <f>EQL584*EQQ584</f>
        <v>10.630400000000002</v>
      </c>
      <c r="EQS584" s="56">
        <f>EQN584+EQP584+EQR584</f>
        <v>10.630400000000002</v>
      </c>
      <c r="FAC584" s="88"/>
      <c r="FAD584" s="16"/>
      <c r="FAE584" s="59" t="s">
        <v>15</v>
      </c>
      <c r="FAF584" s="60" t="s">
        <v>16</v>
      </c>
      <c r="FAG584" s="61">
        <v>0.151</v>
      </c>
      <c r="FAH584" s="37">
        <f>FAH582*FAG584</f>
        <v>3.3220000000000001</v>
      </c>
      <c r="FAI584" s="62"/>
      <c r="FAJ584" s="62"/>
      <c r="FAK584" s="62"/>
      <c r="FAL584" s="63"/>
      <c r="FAM584" s="64">
        <v>3.2</v>
      </c>
      <c r="FAN584" s="64">
        <f>FAH584*FAM584</f>
        <v>10.630400000000002</v>
      </c>
      <c r="FAO584" s="56">
        <f>FAJ584+FAL584+FAN584</f>
        <v>10.630400000000002</v>
      </c>
      <c r="FJY584" s="88"/>
      <c r="FJZ584" s="16"/>
      <c r="FKA584" s="59" t="s">
        <v>15</v>
      </c>
      <c r="FKB584" s="60" t="s">
        <v>16</v>
      </c>
      <c r="FKC584" s="61">
        <v>0.151</v>
      </c>
      <c r="FKD584" s="37">
        <f>FKD582*FKC584</f>
        <v>3.3220000000000001</v>
      </c>
      <c r="FKE584" s="62"/>
      <c r="FKF584" s="62"/>
      <c r="FKG584" s="62"/>
      <c r="FKH584" s="63"/>
      <c r="FKI584" s="64">
        <v>3.2</v>
      </c>
      <c r="FKJ584" s="64">
        <f>FKD584*FKI584</f>
        <v>10.630400000000002</v>
      </c>
      <c r="FKK584" s="56">
        <f>FKF584+FKH584+FKJ584</f>
        <v>10.630400000000002</v>
      </c>
      <c r="FTU584" s="88"/>
      <c r="FTV584" s="16"/>
      <c r="FTW584" s="59" t="s">
        <v>15</v>
      </c>
      <c r="FTX584" s="60" t="s">
        <v>16</v>
      </c>
      <c r="FTY584" s="61">
        <v>0.151</v>
      </c>
      <c r="FTZ584" s="37">
        <f>FTZ582*FTY584</f>
        <v>3.3220000000000001</v>
      </c>
      <c r="FUA584" s="62"/>
      <c r="FUB584" s="62"/>
      <c r="FUC584" s="62"/>
      <c r="FUD584" s="63"/>
      <c r="FUE584" s="64">
        <v>3.2</v>
      </c>
      <c r="FUF584" s="64">
        <f>FTZ584*FUE584</f>
        <v>10.630400000000002</v>
      </c>
      <c r="FUG584" s="56">
        <f>FUB584+FUD584+FUF584</f>
        <v>10.630400000000002</v>
      </c>
      <c r="GDQ584" s="88"/>
      <c r="GDR584" s="16"/>
      <c r="GDS584" s="59" t="s">
        <v>15</v>
      </c>
      <c r="GDT584" s="60" t="s">
        <v>16</v>
      </c>
      <c r="GDU584" s="61">
        <v>0.151</v>
      </c>
      <c r="GDV584" s="37">
        <f>GDV582*GDU584</f>
        <v>3.3220000000000001</v>
      </c>
      <c r="GDW584" s="62"/>
      <c r="GDX584" s="62"/>
      <c r="GDY584" s="62"/>
      <c r="GDZ584" s="63"/>
      <c r="GEA584" s="64">
        <v>3.2</v>
      </c>
      <c r="GEB584" s="64">
        <f>GDV584*GEA584</f>
        <v>10.630400000000002</v>
      </c>
      <c r="GEC584" s="56">
        <f>GDX584+GDZ584+GEB584</f>
        <v>10.630400000000002</v>
      </c>
      <c r="GNM584" s="88"/>
      <c r="GNN584" s="16"/>
      <c r="GNO584" s="59" t="s">
        <v>15</v>
      </c>
      <c r="GNP584" s="60" t="s">
        <v>16</v>
      </c>
      <c r="GNQ584" s="61">
        <v>0.151</v>
      </c>
      <c r="GNR584" s="37">
        <f>GNR582*GNQ584</f>
        <v>3.3220000000000001</v>
      </c>
      <c r="GNS584" s="62"/>
      <c r="GNT584" s="62"/>
      <c r="GNU584" s="62"/>
      <c r="GNV584" s="63"/>
      <c r="GNW584" s="64">
        <v>3.2</v>
      </c>
      <c r="GNX584" s="64">
        <f>GNR584*GNW584</f>
        <v>10.630400000000002</v>
      </c>
      <c r="GNY584" s="56">
        <f>GNT584+GNV584+GNX584</f>
        <v>10.630400000000002</v>
      </c>
      <c r="GXI584" s="88"/>
      <c r="GXJ584" s="16"/>
      <c r="GXK584" s="59" t="s">
        <v>15</v>
      </c>
      <c r="GXL584" s="60" t="s">
        <v>16</v>
      </c>
      <c r="GXM584" s="61">
        <v>0.151</v>
      </c>
      <c r="GXN584" s="37">
        <f>GXN582*GXM584</f>
        <v>3.3220000000000001</v>
      </c>
      <c r="GXO584" s="62"/>
      <c r="GXP584" s="62"/>
      <c r="GXQ584" s="62"/>
      <c r="GXR584" s="63"/>
      <c r="GXS584" s="64">
        <v>3.2</v>
      </c>
      <c r="GXT584" s="64">
        <f>GXN584*GXS584</f>
        <v>10.630400000000002</v>
      </c>
      <c r="GXU584" s="56">
        <f>GXP584+GXR584+GXT584</f>
        <v>10.630400000000002</v>
      </c>
      <c r="HHE584" s="88"/>
      <c r="HHF584" s="16"/>
      <c r="HHG584" s="59" t="s">
        <v>15</v>
      </c>
      <c r="HHH584" s="60" t="s">
        <v>16</v>
      </c>
      <c r="HHI584" s="61">
        <v>0.151</v>
      </c>
      <c r="HHJ584" s="37">
        <f>HHJ582*HHI584</f>
        <v>3.3220000000000001</v>
      </c>
      <c r="HHK584" s="62"/>
      <c r="HHL584" s="62"/>
      <c r="HHM584" s="62"/>
      <c r="HHN584" s="63"/>
      <c r="HHO584" s="64">
        <v>3.2</v>
      </c>
      <c r="HHP584" s="64">
        <f>HHJ584*HHO584</f>
        <v>10.630400000000002</v>
      </c>
      <c r="HHQ584" s="56">
        <f>HHL584+HHN584+HHP584</f>
        <v>10.630400000000002</v>
      </c>
      <c r="HRA584" s="88"/>
      <c r="HRB584" s="16"/>
      <c r="HRC584" s="59" t="s">
        <v>15</v>
      </c>
      <c r="HRD584" s="60" t="s">
        <v>16</v>
      </c>
      <c r="HRE584" s="61">
        <v>0.151</v>
      </c>
      <c r="HRF584" s="37">
        <f>HRF582*HRE584</f>
        <v>3.3220000000000001</v>
      </c>
      <c r="HRG584" s="62"/>
      <c r="HRH584" s="62"/>
      <c r="HRI584" s="62"/>
      <c r="HRJ584" s="63"/>
      <c r="HRK584" s="64">
        <v>3.2</v>
      </c>
      <c r="HRL584" s="64">
        <f>HRF584*HRK584</f>
        <v>10.630400000000002</v>
      </c>
      <c r="HRM584" s="56">
        <f>HRH584+HRJ584+HRL584</f>
        <v>10.630400000000002</v>
      </c>
      <c r="IAW584" s="88"/>
      <c r="IAX584" s="16"/>
      <c r="IAY584" s="59" t="s">
        <v>15</v>
      </c>
      <c r="IAZ584" s="60" t="s">
        <v>16</v>
      </c>
      <c r="IBA584" s="61">
        <v>0.151</v>
      </c>
      <c r="IBB584" s="37">
        <f>IBB582*IBA584</f>
        <v>3.3220000000000001</v>
      </c>
      <c r="IBC584" s="62"/>
      <c r="IBD584" s="62"/>
      <c r="IBE584" s="62"/>
      <c r="IBF584" s="63"/>
      <c r="IBG584" s="64">
        <v>3.2</v>
      </c>
      <c r="IBH584" s="64">
        <f>IBB584*IBG584</f>
        <v>10.630400000000002</v>
      </c>
      <c r="IBI584" s="56">
        <f>IBD584+IBF584+IBH584</f>
        <v>10.630400000000002</v>
      </c>
      <c r="IKS584" s="88"/>
      <c r="IKT584" s="16"/>
      <c r="IKU584" s="59" t="s">
        <v>15</v>
      </c>
      <c r="IKV584" s="60" t="s">
        <v>16</v>
      </c>
      <c r="IKW584" s="61">
        <v>0.151</v>
      </c>
      <c r="IKX584" s="37">
        <f>IKX582*IKW584</f>
        <v>3.3220000000000001</v>
      </c>
      <c r="IKY584" s="62"/>
      <c r="IKZ584" s="62"/>
      <c r="ILA584" s="62"/>
      <c r="ILB584" s="63"/>
      <c r="ILC584" s="64">
        <v>3.2</v>
      </c>
      <c r="ILD584" s="64">
        <f>IKX584*ILC584</f>
        <v>10.630400000000002</v>
      </c>
      <c r="ILE584" s="56">
        <f>IKZ584+ILB584+ILD584</f>
        <v>10.630400000000002</v>
      </c>
      <c r="IUO584" s="88"/>
      <c r="IUP584" s="16"/>
      <c r="IUQ584" s="59" t="s">
        <v>15</v>
      </c>
      <c r="IUR584" s="60" t="s">
        <v>16</v>
      </c>
      <c r="IUS584" s="61">
        <v>0.151</v>
      </c>
      <c r="IUT584" s="37">
        <f>IUT582*IUS584</f>
        <v>3.3220000000000001</v>
      </c>
      <c r="IUU584" s="62"/>
      <c r="IUV584" s="62"/>
      <c r="IUW584" s="62"/>
      <c r="IUX584" s="63"/>
      <c r="IUY584" s="64">
        <v>3.2</v>
      </c>
      <c r="IUZ584" s="64">
        <f>IUT584*IUY584</f>
        <v>10.630400000000002</v>
      </c>
      <c r="IVA584" s="56">
        <f>IUV584+IUX584+IUZ584</f>
        <v>10.630400000000002</v>
      </c>
      <c r="JEK584" s="88"/>
      <c r="JEL584" s="16"/>
      <c r="JEM584" s="59" t="s">
        <v>15</v>
      </c>
      <c r="JEN584" s="60" t="s">
        <v>16</v>
      </c>
      <c r="JEO584" s="61">
        <v>0.151</v>
      </c>
      <c r="JEP584" s="37">
        <f>JEP582*JEO584</f>
        <v>3.3220000000000001</v>
      </c>
      <c r="JEQ584" s="62"/>
      <c r="JER584" s="62"/>
      <c r="JES584" s="62"/>
      <c r="JET584" s="63"/>
      <c r="JEU584" s="64">
        <v>3.2</v>
      </c>
      <c r="JEV584" s="64">
        <f>JEP584*JEU584</f>
        <v>10.630400000000002</v>
      </c>
      <c r="JEW584" s="56">
        <f>JER584+JET584+JEV584</f>
        <v>10.630400000000002</v>
      </c>
      <c r="JOG584" s="88"/>
      <c r="JOH584" s="16"/>
      <c r="JOI584" s="59" t="s">
        <v>15</v>
      </c>
      <c r="JOJ584" s="60" t="s">
        <v>16</v>
      </c>
      <c r="JOK584" s="61">
        <v>0.151</v>
      </c>
      <c r="JOL584" s="37">
        <f>JOL582*JOK584</f>
        <v>3.3220000000000001</v>
      </c>
      <c r="JOM584" s="62"/>
      <c r="JON584" s="62"/>
      <c r="JOO584" s="62"/>
      <c r="JOP584" s="63"/>
      <c r="JOQ584" s="64">
        <v>3.2</v>
      </c>
      <c r="JOR584" s="64">
        <f>JOL584*JOQ584</f>
        <v>10.630400000000002</v>
      </c>
      <c r="JOS584" s="56">
        <f>JON584+JOP584+JOR584</f>
        <v>10.630400000000002</v>
      </c>
      <c r="JYC584" s="88"/>
      <c r="JYD584" s="16"/>
      <c r="JYE584" s="59" t="s">
        <v>15</v>
      </c>
      <c r="JYF584" s="60" t="s">
        <v>16</v>
      </c>
      <c r="JYG584" s="61">
        <v>0.151</v>
      </c>
      <c r="JYH584" s="37">
        <f>JYH582*JYG584</f>
        <v>3.3220000000000001</v>
      </c>
      <c r="JYI584" s="62"/>
      <c r="JYJ584" s="62"/>
      <c r="JYK584" s="62"/>
      <c r="JYL584" s="63"/>
      <c r="JYM584" s="64">
        <v>3.2</v>
      </c>
      <c r="JYN584" s="64">
        <f>JYH584*JYM584</f>
        <v>10.630400000000002</v>
      </c>
      <c r="JYO584" s="56">
        <f>JYJ584+JYL584+JYN584</f>
        <v>10.630400000000002</v>
      </c>
      <c r="KHY584" s="88"/>
      <c r="KHZ584" s="16"/>
      <c r="KIA584" s="59" t="s">
        <v>15</v>
      </c>
      <c r="KIB584" s="60" t="s">
        <v>16</v>
      </c>
      <c r="KIC584" s="61">
        <v>0.151</v>
      </c>
      <c r="KID584" s="37">
        <f>KID582*KIC584</f>
        <v>3.3220000000000001</v>
      </c>
      <c r="KIE584" s="62"/>
      <c r="KIF584" s="62"/>
      <c r="KIG584" s="62"/>
      <c r="KIH584" s="63"/>
      <c r="KII584" s="64">
        <v>3.2</v>
      </c>
      <c r="KIJ584" s="64">
        <f>KID584*KII584</f>
        <v>10.630400000000002</v>
      </c>
      <c r="KIK584" s="56">
        <f>KIF584+KIH584+KIJ584</f>
        <v>10.630400000000002</v>
      </c>
      <c r="KRU584" s="88"/>
      <c r="KRV584" s="16"/>
      <c r="KRW584" s="59" t="s">
        <v>15</v>
      </c>
      <c r="KRX584" s="60" t="s">
        <v>16</v>
      </c>
      <c r="KRY584" s="61">
        <v>0.151</v>
      </c>
      <c r="KRZ584" s="37">
        <f>KRZ582*KRY584</f>
        <v>3.3220000000000001</v>
      </c>
      <c r="KSA584" s="62"/>
      <c r="KSB584" s="62"/>
      <c r="KSC584" s="62"/>
      <c r="KSD584" s="63"/>
      <c r="KSE584" s="64">
        <v>3.2</v>
      </c>
      <c r="KSF584" s="64">
        <f>KRZ584*KSE584</f>
        <v>10.630400000000002</v>
      </c>
      <c r="KSG584" s="56">
        <f>KSB584+KSD584+KSF584</f>
        <v>10.630400000000002</v>
      </c>
      <c r="LBQ584" s="88"/>
      <c r="LBR584" s="16"/>
      <c r="LBS584" s="59" t="s">
        <v>15</v>
      </c>
      <c r="LBT584" s="60" t="s">
        <v>16</v>
      </c>
      <c r="LBU584" s="61">
        <v>0.151</v>
      </c>
      <c r="LBV584" s="37">
        <f>LBV582*LBU584</f>
        <v>3.3220000000000001</v>
      </c>
      <c r="LBW584" s="62"/>
      <c r="LBX584" s="62"/>
      <c r="LBY584" s="62"/>
      <c r="LBZ584" s="63"/>
      <c r="LCA584" s="64">
        <v>3.2</v>
      </c>
      <c r="LCB584" s="64">
        <f>LBV584*LCA584</f>
        <v>10.630400000000002</v>
      </c>
      <c r="LCC584" s="56">
        <f>LBX584+LBZ584+LCB584</f>
        <v>10.630400000000002</v>
      </c>
      <c r="LLM584" s="88"/>
      <c r="LLN584" s="16"/>
      <c r="LLO584" s="59" t="s">
        <v>15</v>
      </c>
      <c r="LLP584" s="60" t="s">
        <v>16</v>
      </c>
      <c r="LLQ584" s="61">
        <v>0.151</v>
      </c>
      <c r="LLR584" s="37">
        <f>LLR582*LLQ584</f>
        <v>3.3220000000000001</v>
      </c>
      <c r="LLS584" s="62"/>
      <c r="LLT584" s="62"/>
      <c r="LLU584" s="62"/>
      <c r="LLV584" s="63"/>
      <c r="LLW584" s="64">
        <v>3.2</v>
      </c>
      <c r="LLX584" s="64">
        <f>LLR584*LLW584</f>
        <v>10.630400000000002</v>
      </c>
      <c r="LLY584" s="56">
        <f>LLT584+LLV584+LLX584</f>
        <v>10.630400000000002</v>
      </c>
      <c r="LVI584" s="88"/>
      <c r="LVJ584" s="16"/>
      <c r="LVK584" s="59" t="s">
        <v>15</v>
      </c>
      <c r="LVL584" s="60" t="s">
        <v>16</v>
      </c>
      <c r="LVM584" s="61">
        <v>0.151</v>
      </c>
      <c r="LVN584" s="37">
        <f>LVN582*LVM584</f>
        <v>3.3220000000000001</v>
      </c>
      <c r="LVO584" s="62"/>
      <c r="LVP584" s="62"/>
      <c r="LVQ584" s="62"/>
      <c r="LVR584" s="63"/>
      <c r="LVS584" s="64">
        <v>3.2</v>
      </c>
      <c r="LVT584" s="64">
        <f>LVN584*LVS584</f>
        <v>10.630400000000002</v>
      </c>
      <c r="LVU584" s="56">
        <f>LVP584+LVR584+LVT584</f>
        <v>10.630400000000002</v>
      </c>
      <c r="MFE584" s="88"/>
      <c r="MFF584" s="16"/>
      <c r="MFG584" s="59" t="s">
        <v>15</v>
      </c>
      <c r="MFH584" s="60" t="s">
        <v>16</v>
      </c>
      <c r="MFI584" s="61">
        <v>0.151</v>
      </c>
      <c r="MFJ584" s="37">
        <f>MFJ582*MFI584</f>
        <v>3.3220000000000001</v>
      </c>
      <c r="MFK584" s="62"/>
      <c r="MFL584" s="62"/>
      <c r="MFM584" s="62"/>
      <c r="MFN584" s="63"/>
      <c r="MFO584" s="64">
        <v>3.2</v>
      </c>
      <c r="MFP584" s="64">
        <f>MFJ584*MFO584</f>
        <v>10.630400000000002</v>
      </c>
      <c r="MFQ584" s="56">
        <f>MFL584+MFN584+MFP584</f>
        <v>10.630400000000002</v>
      </c>
      <c r="MPA584" s="88"/>
      <c r="MPB584" s="16"/>
      <c r="MPC584" s="59" t="s">
        <v>15</v>
      </c>
      <c r="MPD584" s="60" t="s">
        <v>16</v>
      </c>
      <c r="MPE584" s="61">
        <v>0.151</v>
      </c>
      <c r="MPF584" s="37">
        <f>MPF582*MPE584</f>
        <v>3.3220000000000001</v>
      </c>
      <c r="MPG584" s="62"/>
      <c r="MPH584" s="62"/>
      <c r="MPI584" s="62"/>
      <c r="MPJ584" s="63"/>
      <c r="MPK584" s="64">
        <v>3.2</v>
      </c>
      <c r="MPL584" s="64">
        <f>MPF584*MPK584</f>
        <v>10.630400000000002</v>
      </c>
      <c r="MPM584" s="56">
        <f>MPH584+MPJ584+MPL584</f>
        <v>10.630400000000002</v>
      </c>
      <c r="MYW584" s="88"/>
      <c r="MYX584" s="16"/>
      <c r="MYY584" s="59" t="s">
        <v>15</v>
      </c>
      <c r="MYZ584" s="60" t="s">
        <v>16</v>
      </c>
      <c r="MZA584" s="61">
        <v>0.151</v>
      </c>
      <c r="MZB584" s="37">
        <f>MZB582*MZA584</f>
        <v>3.3220000000000001</v>
      </c>
      <c r="MZC584" s="62"/>
      <c r="MZD584" s="62"/>
      <c r="MZE584" s="62"/>
      <c r="MZF584" s="63"/>
      <c r="MZG584" s="64">
        <v>3.2</v>
      </c>
      <c r="MZH584" s="64">
        <f>MZB584*MZG584</f>
        <v>10.630400000000002</v>
      </c>
      <c r="MZI584" s="56">
        <f>MZD584+MZF584+MZH584</f>
        <v>10.630400000000002</v>
      </c>
      <c r="NIS584" s="88"/>
      <c r="NIT584" s="16"/>
      <c r="NIU584" s="59" t="s">
        <v>15</v>
      </c>
      <c r="NIV584" s="60" t="s">
        <v>16</v>
      </c>
      <c r="NIW584" s="61">
        <v>0.151</v>
      </c>
      <c r="NIX584" s="37">
        <f>NIX582*NIW584</f>
        <v>3.3220000000000001</v>
      </c>
      <c r="NIY584" s="62"/>
      <c r="NIZ584" s="62"/>
      <c r="NJA584" s="62"/>
      <c r="NJB584" s="63"/>
      <c r="NJC584" s="64">
        <v>3.2</v>
      </c>
      <c r="NJD584" s="64">
        <f>NIX584*NJC584</f>
        <v>10.630400000000002</v>
      </c>
      <c r="NJE584" s="56">
        <f>NIZ584+NJB584+NJD584</f>
        <v>10.630400000000002</v>
      </c>
      <c r="NSO584" s="88"/>
      <c r="NSP584" s="16"/>
      <c r="NSQ584" s="59" t="s">
        <v>15</v>
      </c>
      <c r="NSR584" s="60" t="s">
        <v>16</v>
      </c>
      <c r="NSS584" s="61">
        <v>0.151</v>
      </c>
      <c r="NST584" s="37">
        <f>NST582*NSS584</f>
        <v>3.3220000000000001</v>
      </c>
      <c r="NSU584" s="62"/>
      <c r="NSV584" s="62"/>
      <c r="NSW584" s="62"/>
      <c r="NSX584" s="63"/>
      <c r="NSY584" s="64">
        <v>3.2</v>
      </c>
      <c r="NSZ584" s="64">
        <f>NST584*NSY584</f>
        <v>10.630400000000002</v>
      </c>
      <c r="NTA584" s="56">
        <f>NSV584+NSX584+NSZ584</f>
        <v>10.630400000000002</v>
      </c>
      <c r="OCK584" s="88"/>
      <c r="OCL584" s="16"/>
      <c r="OCM584" s="59" t="s">
        <v>15</v>
      </c>
      <c r="OCN584" s="60" t="s">
        <v>16</v>
      </c>
      <c r="OCO584" s="61">
        <v>0.151</v>
      </c>
      <c r="OCP584" s="37">
        <f>OCP582*OCO584</f>
        <v>3.3220000000000001</v>
      </c>
      <c r="OCQ584" s="62"/>
      <c r="OCR584" s="62"/>
      <c r="OCS584" s="62"/>
      <c r="OCT584" s="63"/>
      <c r="OCU584" s="64">
        <v>3.2</v>
      </c>
      <c r="OCV584" s="64">
        <f>OCP584*OCU584</f>
        <v>10.630400000000002</v>
      </c>
      <c r="OCW584" s="56">
        <f>OCR584+OCT584+OCV584</f>
        <v>10.630400000000002</v>
      </c>
      <c r="OMG584" s="88"/>
      <c r="OMH584" s="16"/>
      <c r="OMI584" s="59" t="s">
        <v>15</v>
      </c>
      <c r="OMJ584" s="60" t="s">
        <v>16</v>
      </c>
      <c r="OMK584" s="61">
        <v>0.151</v>
      </c>
      <c r="OML584" s="37">
        <f>OML582*OMK584</f>
        <v>3.3220000000000001</v>
      </c>
      <c r="OMM584" s="62"/>
      <c r="OMN584" s="62"/>
      <c r="OMO584" s="62"/>
      <c r="OMP584" s="63"/>
      <c r="OMQ584" s="64">
        <v>3.2</v>
      </c>
      <c r="OMR584" s="64">
        <f>OML584*OMQ584</f>
        <v>10.630400000000002</v>
      </c>
      <c r="OMS584" s="56">
        <f>OMN584+OMP584+OMR584</f>
        <v>10.630400000000002</v>
      </c>
      <c r="OWC584" s="88"/>
      <c r="OWD584" s="16"/>
      <c r="OWE584" s="59" t="s">
        <v>15</v>
      </c>
      <c r="OWF584" s="60" t="s">
        <v>16</v>
      </c>
      <c r="OWG584" s="61">
        <v>0.151</v>
      </c>
      <c r="OWH584" s="37">
        <f>OWH582*OWG584</f>
        <v>3.3220000000000001</v>
      </c>
      <c r="OWI584" s="62"/>
      <c r="OWJ584" s="62"/>
      <c r="OWK584" s="62"/>
      <c r="OWL584" s="63"/>
      <c r="OWM584" s="64">
        <v>3.2</v>
      </c>
      <c r="OWN584" s="64">
        <f>OWH584*OWM584</f>
        <v>10.630400000000002</v>
      </c>
      <c r="OWO584" s="56">
        <f>OWJ584+OWL584+OWN584</f>
        <v>10.630400000000002</v>
      </c>
      <c r="PFY584" s="88"/>
      <c r="PFZ584" s="16"/>
      <c r="PGA584" s="59" t="s">
        <v>15</v>
      </c>
      <c r="PGB584" s="60" t="s">
        <v>16</v>
      </c>
      <c r="PGC584" s="61">
        <v>0.151</v>
      </c>
      <c r="PGD584" s="37">
        <f>PGD582*PGC584</f>
        <v>3.3220000000000001</v>
      </c>
      <c r="PGE584" s="62"/>
      <c r="PGF584" s="62"/>
      <c r="PGG584" s="62"/>
      <c r="PGH584" s="63"/>
      <c r="PGI584" s="64">
        <v>3.2</v>
      </c>
      <c r="PGJ584" s="64">
        <f>PGD584*PGI584</f>
        <v>10.630400000000002</v>
      </c>
      <c r="PGK584" s="56">
        <f>PGF584+PGH584+PGJ584</f>
        <v>10.630400000000002</v>
      </c>
      <c r="PPU584" s="88"/>
      <c r="PPV584" s="16"/>
      <c r="PPW584" s="59" t="s">
        <v>15</v>
      </c>
      <c r="PPX584" s="60" t="s">
        <v>16</v>
      </c>
      <c r="PPY584" s="61">
        <v>0.151</v>
      </c>
      <c r="PPZ584" s="37">
        <f>PPZ582*PPY584</f>
        <v>3.3220000000000001</v>
      </c>
      <c r="PQA584" s="62"/>
      <c r="PQB584" s="62"/>
      <c r="PQC584" s="62"/>
      <c r="PQD584" s="63"/>
      <c r="PQE584" s="64">
        <v>3.2</v>
      </c>
      <c r="PQF584" s="64">
        <f>PPZ584*PQE584</f>
        <v>10.630400000000002</v>
      </c>
      <c r="PQG584" s="56">
        <f>PQB584+PQD584+PQF584</f>
        <v>10.630400000000002</v>
      </c>
      <c r="PZQ584" s="88"/>
      <c r="PZR584" s="16"/>
      <c r="PZS584" s="59" t="s">
        <v>15</v>
      </c>
      <c r="PZT584" s="60" t="s">
        <v>16</v>
      </c>
      <c r="PZU584" s="61">
        <v>0.151</v>
      </c>
      <c r="PZV584" s="37">
        <f>PZV582*PZU584</f>
        <v>3.3220000000000001</v>
      </c>
      <c r="PZW584" s="62"/>
      <c r="PZX584" s="62"/>
      <c r="PZY584" s="62"/>
      <c r="PZZ584" s="63"/>
      <c r="QAA584" s="64">
        <v>3.2</v>
      </c>
      <c r="QAB584" s="64">
        <f>PZV584*QAA584</f>
        <v>10.630400000000002</v>
      </c>
      <c r="QAC584" s="56">
        <f>PZX584+PZZ584+QAB584</f>
        <v>10.630400000000002</v>
      </c>
      <c r="QJM584" s="88"/>
      <c r="QJN584" s="16"/>
      <c r="QJO584" s="59" t="s">
        <v>15</v>
      </c>
      <c r="QJP584" s="60" t="s">
        <v>16</v>
      </c>
      <c r="QJQ584" s="61">
        <v>0.151</v>
      </c>
      <c r="QJR584" s="37">
        <f>QJR582*QJQ584</f>
        <v>3.3220000000000001</v>
      </c>
      <c r="QJS584" s="62"/>
      <c r="QJT584" s="62"/>
      <c r="QJU584" s="62"/>
      <c r="QJV584" s="63"/>
      <c r="QJW584" s="64">
        <v>3.2</v>
      </c>
      <c r="QJX584" s="64">
        <f>QJR584*QJW584</f>
        <v>10.630400000000002</v>
      </c>
      <c r="QJY584" s="56">
        <f>QJT584+QJV584+QJX584</f>
        <v>10.630400000000002</v>
      </c>
      <c r="QTI584" s="88"/>
      <c r="QTJ584" s="16"/>
      <c r="QTK584" s="59" t="s">
        <v>15</v>
      </c>
      <c r="QTL584" s="60" t="s">
        <v>16</v>
      </c>
      <c r="QTM584" s="61">
        <v>0.151</v>
      </c>
      <c r="QTN584" s="37">
        <f>QTN582*QTM584</f>
        <v>3.3220000000000001</v>
      </c>
      <c r="QTO584" s="62"/>
      <c r="QTP584" s="62"/>
      <c r="QTQ584" s="62"/>
      <c r="QTR584" s="63"/>
      <c r="QTS584" s="64">
        <v>3.2</v>
      </c>
      <c r="QTT584" s="64">
        <f>QTN584*QTS584</f>
        <v>10.630400000000002</v>
      </c>
      <c r="QTU584" s="56">
        <f>QTP584+QTR584+QTT584</f>
        <v>10.630400000000002</v>
      </c>
      <c r="RDE584" s="88"/>
      <c r="RDF584" s="16"/>
      <c r="RDG584" s="59" t="s">
        <v>15</v>
      </c>
      <c r="RDH584" s="60" t="s">
        <v>16</v>
      </c>
      <c r="RDI584" s="61">
        <v>0.151</v>
      </c>
      <c r="RDJ584" s="37">
        <f>RDJ582*RDI584</f>
        <v>3.3220000000000001</v>
      </c>
      <c r="RDK584" s="62"/>
      <c r="RDL584" s="62"/>
      <c r="RDM584" s="62"/>
      <c r="RDN584" s="63"/>
      <c r="RDO584" s="64">
        <v>3.2</v>
      </c>
      <c r="RDP584" s="64">
        <f>RDJ584*RDO584</f>
        <v>10.630400000000002</v>
      </c>
      <c r="RDQ584" s="56">
        <f>RDL584+RDN584+RDP584</f>
        <v>10.630400000000002</v>
      </c>
      <c r="RNA584" s="88"/>
      <c r="RNB584" s="16"/>
      <c r="RNC584" s="59" t="s">
        <v>15</v>
      </c>
      <c r="RND584" s="60" t="s">
        <v>16</v>
      </c>
      <c r="RNE584" s="61">
        <v>0.151</v>
      </c>
      <c r="RNF584" s="37">
        <f>RNF582*RNE584</f>
        <v>3.3220000000000001</v>
      </c>
      <c r="RNG584" s="62"/>
      <c r="RNH584" s="62"/>
      <c r="RNI584" s="62"/>
      <c r="RNJ584" s="63"/>
      <c r="RNK584" s="64">
        <v>3.2</v>
      </c>
      <c r="RNL584" s="64">
        <f>RNF584*RNK584</f>
        <v>10.630400000000002</v>
      </c>
      <c r="RNM584" s="56">
        <f>RNH584+RNJ584+RNL584</f>
        <v>10.630400000000002</v>
      </c>
      <c r="RWW584" s="88"/>
      <c r="RWX584" s="16"/>
      <c r="RWY584" s="59" t="s">
        <v>15</v>
      </c>
      <c r="RWZ584" s="60" t="s">
        <v>16</v>
      </c>
      <c r="RXA584" s="61">
        <v>0.151</v>
      </c>
      <c r="RXB584" s="37">
        <f>RXB582*RXA584</f>
        <v>3.3220000000000001</v>
      </c>
      <c r="RXC584" s="62"/>
      <c r="RXD584" s="62"/>
      <c r="RXE584" s="62"/>
      <c r="RXF584" s="63"/>
      <c r="RXG584" s="64">
        <v>3.2</v>
      </c>
      <c r="RXH584" s="64">
        <f>RXB584*RXG584</f>
        <v>10.630400000000002</v>
      </c>
      <c r="RXI584" s="56">
        <f>RXD584+RXF584+RXH584</f>
        <v>10.630400000000002</v>
      </c>
      <c r="SGS584" s="88"/>
      <c r="SGT584" s="16"/>
      <c r="SGU584" s="59" t="s">
        <v>15</v>
      </c>
      <c r="SGV584" s="60" t="s">
        <v>16</v>
      </c>
      <c r="SGW584" s="61">
        <v>0.151</v>
      </c>
      <c r="SGX584" s="37">
        <f>SGX582*SGW584</f>
        <v>3.3220000000000001</v>
      </c>
      <c r="SGY584" s="62"/>
      <c r="SGZ584" s="62"/>
      <c r="SHA584" s="62"/>
      <c r="SHB584" s="63"/>
      <c r="SHC584" s="64">
        <v>3.2</v>
      </c>
      <c r="SHD584" s="64">
        <f>SGX584*SHC584</f>
        <v>10.630400000000002</v>
      </c>
      <c r="SHE584" s="56">
        <f>SGZ584+SHB584+SHD584</f>
        <v>10.630400000000002</v>
      </c>
      <c r="SQO584" s="88"/>
      <c r="SQP584" s="16"/>
      <c r="SQQ584" s="59" t="s">
        <v>15</v>
      </c>
      <c r="SQR584" s="60" t="s">
        <v>16</v>
      </c>
      <c r="SQS584" s="61">
        <v>0.151</v>
      </c>
      <c r="SQT584" s="37">
        <f>SQT582*SQS584</f>
        <v>3.3220000000000001</v>
      </c>
      <c r="SQU584" s="62"/>
      <c r="SQV584" s="62"/>
      <c r="SQW584" s="62"/>
      <c r="SQX584" s="63"/>
      <c r="SQY584" s="64">
        <v>3.2</v>
      </c>
      <c r="SQZ584" s="64">
        <f>SQT584*SQY584</f>
        <v>10.630400000000002</v>
      </c>
      <c r="SRA584" s="56">
        <f>SQV584+SQX584+SQZ584</f>
        <v>10.630400000000002</v>
      </c>
      <c r="TAK584" s="88"/>
      <c r="TAL584" s="16"/>
      <c r="TAM584" s="59" t="s">
        <v>15</v>
      </c>
      <c r="TAN584" s="60" t="s">
        <v>16</v>
      </c>
      <c r="TAO584" s="61">
        <v>0.151</v>
      </c>
      <c r="TAP584" s="37">
        <f>TAP582*TAO584</f>
        <v>3.3220000000000001</v>
      </c>
      <c r="TAQ584" s="62"/>
      <c r="TAR584" s="62"/>
      <c r="TAS584" s="62"/>
      <c r="TAT584" s="63"/>
      <c r="TAU584" s="64">
        <v>3.2</v>
      </c>
      <c r="TAV584" s="64">
        <f>TAP584*TAU584</f>
        <v>10.630400000000002</v>
      </c>
      <c r="TAW584" s="56">
        <f>TAR584+TAT584+TAV584</f>
        <v>10.630400000000002</v>
      </c>
      <c r="TKG584" s="88"/>
      <c r="TKH584" s="16"/>
      <c r="TKI584" s="59" t="s">
        <v>15</v>
      </c>
      <c r="TKJ584" s="60" t="s">
        <v>16</v>
      </c>
      <c r="TKK584" s="61">
        <v>0.151</v>
      </c>
      <c r="TKL584" s="37">
        <f>TKL582*TKK584</f>
        <v>3.3220000000000001</v>
      </c>
      <c r="TKM584" s="62"/>
      <c r="TKN584" s="62"/>
      <c r="TKO584" s="62"/>
      <c r="TKP584" s="63"/>
      <c r="TKQ584" s="64">
        <v>3.2</v>
      </c>
      <c r="TKR584" s="64">
        <f>TKL584*TKQ584</f>
        <v>10.630400000000002</v>
      </c>
      <c r="TKS584" s="56">
        <f>TKN584+TKP584+TKR584</f>
        <v>10.630400000000002</v>
      </c>
      <c r="TUC584" s="88"/>
      <c r="TUD584" s="16"/>
      <c r="TUE584" s="59" t="s">
        <v>15</v>
      </c>
      <c r="TUF584" s="60" t="s">
        <v>16</v>
      </c>
      <c r="TUG584" s="61">
        <v>0.151</v>
      </c>
      <c r="TUH584" s="37">
        <f>TUH582*TUG584</f>
        <v>3.3220000000000001</v>
      </c>
      <c r="TUI584" s="62"/>
      <c r="TUJ584" s="62"/>
      <c r="TUK584" s="62"/>
      <c r="TUL584" s="63"/>
      <c r="TUM584" s="64">
        <v>3.2</v>
      </c>
      <c r="TUN584" s="64">
        <f>TUH584*TUM584</f>
        <v>10.630400000000002</v>
      </c>
      <c r="TUO584" s="56">
        <f>TUJ584+TUL584+TUN584</f>
        <v>10.630400000000002</v>
      </c>
      <c r="UDY584" s="88"/>
      <c r="UDZ584" s="16"/>
      <c r="UEA584" s="59" t="s">
        <v>15</v>
      </c>
      <c r="UEB584" s="60" t="s">
        <v>16</v>
      </c>
      <c r="UEC584" s="61">
        <v>0.151</v>
      </c>
      <c r="UED584" s="37">
        <f>UED582*UEC584</f>
        <v>3.3220000000000001</v>
      </c>
      <c r="UEE584" s="62"/>
      <c r="UEF584" s="62"/>
      <c r="UEG584" s="62"/>
      <c r="UEH584" s="63"/>
      <c r="UEI584" s="64">
        <v>3.2</v>
      </c>
      <c r="UEJ584" s="64">
        <f>UED584*UEI584</f>
        <v>10.630400000000002</v>
      </c>
      <c r="UEK584" s="56">
        <f>UEF584+UEH584+UEJ584</f>
        <v>10.630400000000002</v>
      </c>
      <c r="UNU584" s="88"/>
      <c r="UNV584" s="16"/>
      <c r="UNW584" s="59" t="s">
        <v>15</v>
      </c>
      <c r="UNX584" s="60" t="s">
        <v>16</v>
      </c>
      <c r="UNY584" s="61">
        <v>0.151</v>
      </c>
      <c r="UNZ584" s="37">
        <f>UNZ582*UNY584</f>
        <v>3.3220000000000001</v>
      </c>
      <c r="UOA584" s="62"/>
      <c r="UOB584" s="62"/>
      <c r="UOC584" s="62"/>
      <c r="UOD584" s="63"/>
      <c r="UOE584" s="64">
        <v>3.2</v>
      </c>
      <c r="UOF584" s="64">
        <f>UNZ584*UOE584</f>
        <v>10.630400000000002</v>
      </c>
      <c r="UOG584" s="56">
        <f>UOB584+UOD584+UOF584</f>
        <v>10.630400000000002</v>
      </c>
      <c r="UXQ584" s="88"/>
      <c r="UXR584" s="16"/>
      <c r="UXS584" s="59" t="s">
        <v>15</v>
      </c>
      <c r="UXT584" s="60" t="s">
        <v>16</v>
      </c>
      <c r="UXU584" s="61">
        <v>0.151</v>
      </c>
      <c r="UXV584" s="37">
        <f>UXV582*UXU584</f>
        <v>3.3220000000000001</v>
      </c>
      <c r="UXW584" s="62"/>
      <c r="UXX584" s="62"/>
      <c r="UXY584" s="62"/>
      <c r="UXZ584" s="63"/>
      <c r="UYA584" s="64">
        <v>3.2</v>
      </c>
      <c r="UYB584" s="64">
        <f>UXV584*UYA584</f>
        <v>10.630400000000002</v>
      </c>
      <c r="UYC584" s="56">
        <f>UXX584+UXZ584+UYB584</f>
        <v>10.630400000000002</v>
      </c>
      <c r="VHM584" s="88"/>
      <c r="VHN584" s="16"/>
      <c r="VHO584" s="59" t="s">
        <v>15</v>
      </c>
      <c r="VHP584" s="60" t="s">
        <v>16</v>
      </c>
      <c r="VHQ584" s="61">
        <v>0.151</v>
      </c>
      <c r="VHR584" s="37">
        <f>VHR582*VHQ584</f>
        <v>3.3220000000000001</v>
      </c>
      <c r="VHS584" s="62"/>
      <c r="VHT584" s="62"/>
      <c r="VHU584" s="62"/>
      <c r="VHV584" s="63"/>
      <c r="VHW584" s="64">
        <v>3.2</v>
      </c>
      <c r="VHX584" s="64">
        <f>VHR584*VHW584</f>
        <v>10.630400000000002</v>
      </c>
      <c r="VHY584" s="56">
        <f>VHT584+VHV584+VHX584</f>
        <v>10.630400000000002</v>
      </c>
      <c r="VRI584" s="88"/>
      <c r="VRJ584" s="16"/>
      <c r="VRK584" s="59" t="s">
        <v>15</v>
      </c>
      <c r="VRL584" s="60" t="s">
        <v>16</v>
      </c>
      <c r="VRM584" s="61">
        <v>0.151</v>
      </c>
      <c r="VRN584" s="37">
        <f>VRN582*VRM584</f>
        <v>3.3220000000000001</v>
      </c>
      <c r="VRO584" s="62"/>
      <c r="VRP584" s="62"/>
      <c r="VRQ584" s="62"/>
      <c r="VRR584" s="63"/>
      <c r="VRS584" s="64">
        <v>3.2</v>
      </c>
      <c r="VRT584" s="64">
        <f>VRN584*VRS584</f>
        <v>10.630400000000002</v>
      </c>
      <c r="VRU584" s="56">
        <f>VRP584+VRR584+VRT584</f>
        <v>10.630400000000002</v>
      </c>
      <c r="WBE584" s="88"/>
      <c r="WBF584" s="16"/>
      <c r="WBG584" s="59" t="s">
        <v>15</v>
      </c>
      <c r="WBH584" s="60" t="s">
        <v>16</v>
      </c>
      <c r="WBI584" s="61">
        <v>0.151</v>
      </c>
      <c r="WBJ584" s="37">
        <f>WBJ582*WBI584</f>
        <v>3.3220000000000001</v>
      </c>
      <c r="WBK584" s="62"/>
      <c r="WBL584" s="62"/>
      <c r="WBM584" s="62"/>
      <c r="WBN584" s="63"/>
      <c r="WBO584" s="64">
        <v>3.2</v>
      </c>
      <c r="WBP584" s="64">
        <f>WBJ584*WBO584</f>
        <v>10.630400000000002</v>
      </c>
      <c r="WBQ584" s="56">
        <f>WBL584+WBN584+WBP584</f>
        <v>10.630400000000002</v>
      </c>
      <c r="WLA584" s="88"/>
      <c r="WLB584" s="16"/>
      <c r="WLC584" s="59" t="s">
        <v>15</v>
      </c>
      <c r="WLD584" s="60" t="s">
        <v>16</v>
      </c>
      <c r="WLE584" s="61">
        <v>0.151</v>
      </c>
      <c r="WLF584" s="37">
        <f>WLF582*WLE584</f>
        <v>3.3220000000000001</v>
      </c>
      <c r="WLG584" s="62"/>
      <c r="WLH584" s="62"/>
      <c r="WLI584" s="62"/>
      <c r="WLJ584" s="63"/>
      <c r="WLK584" s="64">
        <v>3.2</v>
      </c>
      <c r="WLL584" s="64">
        <f>WLF584*WLK584</f>
        <v>10.630400000000002</v>
      </c>
      <c r="WLM584" s="56">
        <f>WLH584+WLJ584+WLL584</f>
        <v>10.630400000000002</v>
      </c>
      <c r="WUW584" s="88"/>
      <c r="WUX584" s="16"/>
      <c r="WUY584" s="59" t="s">
        <v>15</v>
      </c>
      <c r="WUZ584" s="60" t="s">
        <v>16</v>
      </c>
      <c r="WVA584" s="61">
        <v>0.151</v>
      </c>
      <c r="WVB584" s="37">
        <f>WVB582*WVA584</f>
        <v>3.3220000000000001</v>
      </c>
      <c r="WVC584" s="62"/>
      <c r="WVD584" s="62"/>
      <c r="WVE584" s="62"/>
      <c r="WVF584" s="63"/>
      <c r="WVG584" s="64">
        <v>3.2</v>
      </c>
      <c r="WVH584" s="64">
        <f>WVB584*WVG584</f>
        <v>10.630400000000002</v>
      </c>
      <c r="WVI584" s="56">
        <f>WVD584+WVF584+WVH584</f>
        <v>10.630400000000002</v>
      </c>
    </row>
    <row r="585" spans="1:16129" s="38" customFormat="1" x14ac:dyDescent="0.25">
      <c r="A585" s="36"/>
      <c r="B585" s="16" t="s">
        <v>23</v>
      </c>
      <c r="C585" s="16"/>
      <c r="D585" s="112"/>
      <c r="E585" s="112"/>
      <c r="F585" s="112"/>
      <c r="G585" s="112"/>
      <c r="H585" s="112"/>
      <c r="I585" s="112"/>
      <c r="J585" s="112"/>
      <c r="K585" s="118"/>
      <c r="L585" s="11" t="s">
        <v>211</v>
      </c>
      <c r="IK585" s="88"/>
      <c r="IL585" s="16"/>
      <c r="IM585" s="16" t="s">
        <v>23</v>
      </c>
      <c r="IN585" s="16"/>
      <c r="IO585" s="16"/>
      <c r="IP585" s="37"/>
      <c r="IQ585" s="16"/>
      <c r="IR585" s="37"/>
      <c r="IS585" s="16"/>
      <c r="IT585" s="37"/>
      <c r="IU585" s="16"/>
      <c r="IV585" s="37"/>
      <c r="IW585" s="56"/>
      <c r="SG585" s="88"/>
      <c r="SH585" s="16"/>
      <c r="SI585" s="16" t="s">
        <v>23</v>
      </c>
      <c r="SJ585" s="16"/>
      <c r="SK585" s="16"/>
      <c r="SL585" s="37"/>
      <c r="SM585" s="16"/>
      <c r="SN585" s="37"/>
      <c r="SO585" s="16"/>
      <c r="SP585" s="37"/>
      <c r="SQ585" s="16"/>
      <c r="SR585" s="37"/>
      <c r="SS585" s="56"/>
      <c r="ACC585" s="88"/>
      <c r="ACD585" s="16"/>
      <c r="ACE585" s="16" t="s">
        <v>23</v>
      </c>
      <c r="ACF585" s="16"/>
      <c r="ACG585" s="16"/>
      <c r="ACH585" s="37"/>
      <c r="ACI585" s="16"/>
      <c r="ACJ585" s="37"/>
      <c r="ACK585" s="16"/>
      <c r="ACL585" s="37"/>
      <c r="ACM585" s="16"/>
      <c r="ACN585" s="37"/>
      <c r="ACO585" s="56"/>
      <c r="ALY585" s="88"/>
      <c r="ALZ585" s="16"/>
      <c r="AMA585" s="16" t="s">
        <v>23</v>
      </c>
      <c r="AMB585" s="16"/>
      <c r="AMC585" s="16"/>
      <c r="AMD585" s="37"/>
      <c r="AME585" s="16"/>
      <c r="AMF585" s="37"/>
      <c r="AMG585" s="16"/>
      <c r="AMH585" s="37"/>
      <c r="AMI585" s="16"/>
      <c r="AMJ585" s="37"/>
      <c r="AMK585" s="56"/>
      <c r="AVU585" s="88"/>
      <c r="AVV585" s="16"/>
      <c r="AVW585" s="16" t="s">
        <v>23</v>
      </c>
      <c r="AVX585" s="16"/>
      <c r="AVY585" s="16"/>
      <c r="AVZ585" s="37"/>
      <c r="AWA585" s="16"/>
      <c r="AWB585" s="37"/>
      <c r="AWC585" s="16"/>
      <c r="AWD585" s="37"/>
      <c r="AWE585" s="16"/>
      <c r="AWF585" s="37"/>
      <c r="AWG585" s="56"/>
      <c r="BFQ585" s="88"/>
      <c r="BFR585" s="16"/>
      <c r="BFS585" s="16" t="s">
        <v>23</v>
      </c>
      <c r="BFT585" s="16"/>
      <c r="BFU585" s="16"/>
      <c r="BFV585" s="37"/>
      <c r="BFW585" s="16"/>
      <c r="BFX585" s="37"/>
      <c r="BFY585" s="16"/>
      <c r="BFZ585" s="37"/>
      <c r="BGA585" s="16"/>
      <c r="BGB585" s="37"/>
      <c r="BGC585" s="56"/>
      <c r="BPM585" s="88"/>
      <c r="BPN585" s="16"/>
      <c r="BPO585" s="16" t="s">
        <v>23</v>
      </c>
      <c r="BPP585" s="16"/>
      <c r="BPQ585" s="16"/>
      <c r="BPR585" s="37"/>
      <c r="BPS585" s="16"/>
      <c r="BPT585" s="37"/>
      <c r="BPU585" s="16"/>
      <c r="BPV585" s="37"/>
      <c r="BPW585" s="16"/>
      <c r="BPX585" s="37"/>
      <c r="BPY585" s="56"/>
      <c r="BZI585" s="88"/>
      <c r="BZJ585" s="16"/>
      <c r="BZK585" s="16" t="s">
        <v>23</v>
      </c>
      <c r="BZL585" s="16"/>
      <c r="BZM585" s="16"/>
      <c r="BZN585" s="37"/>
      <c r="BZO585" s="16"/>
      <c r="BZP585" s="37"/>
      <c r="BZQ585" s="16"/>
      <c r="BZR585" s="37"/>
      <c r="BZS585" s="16"/>
      <c r="BZT585" s="37"/>
      <c r="BZU585" s="56"/>
      <c r="CJE585" s="88"/>
      <c r="CJF585" s="16"/>
      <c r="CJG585" s="16" t="s">
        <v>23</v>
      </c>
      <c r="CJH585" s="16"/>
      <c r="CJI585" s="16"/>
      <c r="CJJ585" s="37"/>
      <c r="CJK585" s="16"/>
      <c r="CJL585" s="37"/>
      <c r="CJM585" s="16"/>
      <c r="CJN585" s="37"/>
      <c r="CJO585" s="16"/>
      <c r="CJP585" s="37"/>
      <c r="CJQ585" s="56"/>
      <c r="CTA585" s="88"/>
      <c r="CTB585" s="16"/>
      <c r="CTC585" s="16" t="s">
        <v>23</v>
      </c>
      <c r="CTD585" s="16"/>
      <c r="CTE585" s="16"/>
      <c r="CTF585" s="37"/>
      <c r="CTG585" s="16"/>
      <c r="CTH585" s="37"/>
      <c r="CTI585" s="16"/>
      <c r="CTJ585" s="37"/>
      <c r="CTK585" s="16"/>
      <c r="CTL585" s="37"/>
      <c r="CTM585" s="56"/>
      <c r="DCW585" s="88"/>
      <c r="DCX585" s="16"/>
      <c r="DCY585" s="16" t="s">
        <v>23</v>
      </c>
      <c r="DCZ585" s="16"/>
      <c r="DDA585" s="16"/>
      <c r="DDB585" s="37"/>
      <c r="DDC585" s="16"/>
      <c r="DDD585" s="37"/>
      <c r="DDE585" s="16"/>
      <c r="DDF585" s="37"/>
      <c r="DDG585" s="16"/>
      <c r="DDH585" s="37"/>
      <c r="DDI585" s="56"/>
      <c r="DMS585" s="88"/>
      <c r="DMT585" s="16"/>
      <c r="DMU585" s="16" t="s">
        <v>23</v>
      </c>
      <c r="DMV585" s="16"/>
      <c r="DMW585" s="16"/>
      <c r="DMX585" s="37"/>
      <c r="DMY585" s="16"/>
      <c r="DMZ585" s="37"/>
      <c r="DNA585" s="16"/>
      <c r="DNB585" s="37"/>
      <c r="DNC585" s="16"/>
      <c r="DND585" s="37"/>
      <c r="DNE585" s="56"/>
      <c r="DWO585" s="88"/>
      <c r="DWP585" s="16"/>
      <c r="DWQ585" s="16" t="s">
        <v>23</v>
      </c>
      <c r="DWR585" s="16"/>
      <c r="DWS585" s="16"/>
      <c r="DWT585" s="37"/>
      <c r="DWU585" s="16"/>
      <c r="DWV585" s="37"/>
      <c r="DWW585" s="16"/>
      <c r="DWX585" s="37"/>
      <c r="DWY585" s="16"/>
      <c r="DWZ585" s="37"/>
      <c r="DXA585" s="56"/>
      <c r="EGK585" s="88"/>
      <c r="EGL585" s="16"/>
      <c r="EGM585" s="16" t="s">
        <v>23</v>
      </c>
      <c r="EGN585" s="16"/>
      <c r="EGO585" s="16"/>
      <c r="EGP585" s="37"/>
      <c r="EGQ585" s="16"/>
      <c r="EGR585" s="37"/>
      <c r="EGS585" s="16"/>
      <c r="EGT585" s="37"/>
      <c r="EGU585" s="16"/>
      <c r="EGV585" s="37"/>
      <c r="EGW585" s="56"/>
      <c r="EQG585" s="88"/>
      <c r="EQH585" s="16"/>
      <c r="EQI585" s="16" t="s">
        <v>23</v>
      </c>
      <c r="EQJ585" s="16"/>
      <c r="EQK585" s="16"/>
      <c r="EQL585" s="37"/>
      <c r="EQM585" s="16"/>
      <c r="EQN585" s="37"/>
      <c r="EQO585" s="16"/>
      <c r="EQP585" s="37"/>
      <c r="EQQ585" s="16"/>
      <c r="EQR585" s="37"/>
      <c r="EQS585" s="56"/>
      <c r="FAC585" s="88"/>
      <c r="FAD585" s="16"/>
      <c r="FAE585" s="16" t="s">
        <v>23</v>
      </c>
      <c r="FAF585" s="16"/>
      <c r="FAG585" s="16"/>
      <c r="FAH585" s="37"/>
      <c r="FAI585" s="16"/>
      <c r="FAJ585" s="37"/>
      <c r="FAK585" s="16"/>
      <c r="FAL585" s="37"/>
      <c r="FAM585" s="16"/>
      <c r="FAN585" s="37"/>
      <c r="FAO585" s="56"/>
      <c r="FJY585" s="88"/>
      <c r="FJZ585" s="16"/>
      <c r="FKA585" s="16" t="s">
        <v>23</v>
      </c>
      <c r="FKB585" s="16"/>
      <c r="FKC585" s="16"/>
      <c r="FKD585" s="37"/>
      <c r="FKE585" s="16"/>
      <c r="FKF585" s="37"/>
      <c r="FKG585" s="16"/>
      <c r="FKH585" s="37"/>
      <c r="FKI585" s="16"/>
      <c r="FKJ585" s="37"/>
      <c r="FKK585" s="56"/>
      <c r="FTU585" s="88"/>
      <c r="FTV585" s="16"/>
      <c r="FTW585" s="16" t="s">
        <v>23</v>
      </c>
      <c r="FTX585" s="16"/>
      <c r="FTY585" s="16"/>
      <c r="FTZ585" s="37"/>
      <c r="FUA585" s="16"/>
      <c r="FUB585" s="37"/>
      <c r="FUC585" s="16"/>
      <c r="FUD585" s="37"/>
      <c r="FUE585" s="16"/>
      <c r="FUF585" s="37"/>
      <c r="FUG585" s="56"/>
      <c r="GDQ585" s="88"/>
      <c r="GDR585" s="16"/>
      <c r="GDS585" s="16" t="s">
        <v>23</v>
      </c>
      <c r="GDT585" s="16"/>
      <c r="GDU585" s="16"/>
      <c r="GDV585" s="37"/>
      <c r="GDW585" s="16"/>
      <c r="GDX585" s="37"/>
      <c r="GDY585" s="16"/>
      <c r="GDZ585" s="37"/>
      <c r="GEA585" s="16"/>
      <c r="GEB585" s="37"/>
      <c r="GEC585" s="56"/>
      <c r="GNM585" s="88"/>
      <c r="GNN585" s="16"/>
      <c r="GNO585" s="16" t="s">
        <v>23</v>
      </c>
      <c r="GNP585" s="16"/>
      <c r="GNQ585" s="16"/>
      <c r="GNR585" s="37"/>
      <c r="GNS585" s="16"/>
      <c r="GNT585" s="37"/>
      <c r="GNU585" s="16"/>
      <c r="GNV585" s="37"/>
      <c r="GNW585" s="16"/>
      <c r="GNX585" s="37"/>
      <c r="GNY585" s="56"/>
      <c r="GXI585" s="88"/>
      <c r="GXJ585" s="16"/>
      <c r="GXK585" s="16" t="s">
        <v>23</v>
      </c>
      <c r="GXL585" s="16"/>
      <c r="GXM585" s="16"/>
      <c r="GXN585" s="37"/>
      <c r="GXO585" s="16"/>
      <c r="GXP585" s="37"/>
      <c r="GXQ585" s="16"/>
      <c r="GXR585" s="37"/>
      <c r="GXS585" s="16"/>
      <c r="GXT585" s="37"/>
      <c r="GXU585" s="56"/>
      <c r="HHE585" s="88"/>
      <c r="HHF585" s="16"/>
      <c r="HHG585" s="16" t="s">
        <v>23</v>
      </c>
      <c r="HHH585" s="16"/>
      <c r="HHI585" s="16"/>
      <c r="HHJ585" s="37"/>
      <c r="HHK585" s="16"/>
      <c r="HHL585" s="37"/>
      <c r="HHM585" s="16"/>
      <c r="HHN585" s="37"/>
      <c r="HHO585" s="16"/>
      <c r="HHP585" s="37"/>
      <c r="HHQ585" s="56"/>
      <c r="HRA585" s="88"/>
      <c r="HRB585" s="16"/>
      <c r="HRC585" s="16" t="s">
        <v>23</v>
      </c>
      <c r="HRD585" s="16"/>
      <c r="HRE585" s="16"/>
      <c r="HRF585" s="37"/>
      <c r="HRG585" s="16"/>
      <c r="HRH585" s="37"/>
      <c r="HRI585" s="16"/>
      <c r="HRJ585" s="37"/>
      <c r="HRK585" s="16"/>
      <c r="HRL585" s="37"/>
      <c r="HRM585" s="56"/>
      <c r="IAW585" s="88"/>
      <c r="IAX585" s="16"/>
      <c r="IAY585" s="16" t="s">
        <v>23</v>
      </c>
      <c r="IAZ585" s="16"/>
      <c r="IBA585" s="16"/>
      <c r="IBB585" s="37"/>
      <c r="IBC585" s="16"/>
      <c r="IBD585" s="37"/>
      <c r="IBE585" s="16"/>
      <c r="IBF585" s="37"/>
      <c r="IBG585" s="16"/>
      <c r="IBH585" s="37"/>
      <c r="IBI585" s="56"/>
      <c r="IKS585" s="88"/>
      <c r="IKT585" s="16"/>
      <c r="IKU585" s="16" t="s">
        <v>23</v>
      </c>
      <c r="IKV585" s="16"/>
      <c r="IKW585" s="16"/>
      <c r="IKX585" s="37"/>
      <c r="IKY585" s="16"/>
      <c r="IKZ585" s="37"/>
      <c r="ILA585" s="16"/>
      <c r="ILB585" s="37"/>
      <c r="ILC585" s="16"/>
      <c r="ILD585" s="37"/>
      <c r="ILE585" s="56"/>
      <c r="IUO585" s="88"/>
      <c r="IUP585" s="16"/>
      <c r="IUQ585" s="16" t="s">
        <v>23</v>
      </c>
      <c r="IUR585" s="16"/>
      <c r="IUS585" s="16"/>
      <c r="IUT585" s="37"/>
      <c r="IUU585" s="16"/>
      <c r="IUV585" s="37"/>
      <c r="IUW585" s="16"/>
      <c r="IUX585" s="37"/>
      <c r="IUY585" s="16"/>
      <c r="IUZ585" s="37"/>
      <c r="IVA585" s="56"/>
      <c r="JEK585" s="88"/>
      <c r="JEL585" s="16"/>
      <c r="JEM585" s="16" t="s">
        <v>23</v>
      </c>
      <c r="JEN585" s="16"/>
      <c r="JEO585" s="16"/>
      <c r="JEP585" s="37"/>
      <c r="JEQ585" s="16"/>
      <c r="JER585" s="37"/>
      <c r="JES585" s="16"/>
      <c r="JET585" s="37"/>
      <c r="JEU585" s="16"/>
      <c r="JEV585" s="37"/>
      <c r="JEW585" s="56"/>
      <c r="JOG585" s="88"/>
      <c r="JOH585" s="16"/>
      <c r="JOI585" s="16" t="s">
        <v>23</v>
      </c>
      <c r="JOJ585" s="16"/>
      <c r="JOK585" s="16"/>
      <c r="JOL585" s="37"/>
      <c r="JOM585" s="16"/>
      <c r="JON585" s="37"/>
      <c r="JOO585" s="16"/>
      <c r="JOP585" s="37"/>
      <c r="JOQ585" s="16"/>
      <c r="JOR585" s="37"/>
      <c r="JOS585" s="56"/>
      <c r="JYC585" s="88"/>
      <c r="JYD585" s="16"/>
      <c r="JYE585" s="16" t="s">
        <v>23</v>
      </c>
      <c r="JYF585" s="16"/>
      <c r="JYG585" s="16"/>
      <c r="JYH585" s="37"/>
      <c r="JYI585" s="16"/>
      <c r="JYJ585" s="37"/>
      <c r="JYK585" s="16"/>
      <c r="JYL585" s="37"/>
      <c r="JYM585" s="16"/>
      <c r="JYN585" s="37"/>
      <c r="JYO585" s="56"/>
      <c r="KHY585" s="88"/>
      <c r="KHZ585" s="16"/>
      <c r="KIA585" s="16" t="s">
        <v>23</v>
      </c>
      <c r="KIB585" s="16"/>
      <c r="KIC585" s="16"/>
      <c r="KID585" s="37"/>
      <c r="KIE585" s="16"/>
      <c r="KIF585" s="37"/>
      <c r="KIG585" s="16"/>
      <c r="KIH585" s="37"/>
      <c r="KII585" s="16"/>
      <c r="KIJ585" s="37"/>
      <c r="KIK585" s="56"/>
      <c r="KRU585" s="88"/>
      <c r="KRV585" s="16"/>
      <c r="KRW585" s="16" t="s">
        <v>23</v>
      </c>
      <c r="KRX585" s="16"/>
      <c r="KRY585" s="16"/>
      <c r="KRZ585" s="37"/>
      <c r="KSA585" s="16"/>
      <c r="KSB585" s="37"/>
      <c r="KSC585" s="16"/>
      <c r="KSD585" s="37"/>
      <c r="KSE585" s="16"/>
      <c r="KSF585" s="37"/>
      <c r="KSG585" s="56"/>
      <c r="LBQ585" s="88"/>
      <c r="LBR585" s="16"/>
      <c r="LBS585" s="16" t="s">
        <v>23</v>
      </c>
      <c r="LBT585" s="16"/>
      <c r="LBU585" s="16"/>
      <c r="LBV585" s="37"/>
      <c r="LBW585" s="16"/>
      <c r="LBX585" s="37"/>
      <c r="LBY585" s="16"/>
      <c r="LBZ585" s="37"/>
      <c r="LCA585" s="16"/>
      <c r="LCB585" s="37"/>
      <c r="LCC585" s="56"/>
      <c r="LLM585" s="88"/>
      <c r="LLN585" s="16"/>
      <c r="LLO585" s="16" t="s">
        <v>23</v>
      </c>
      <c r="LLP585" s="16"/>
      <c r="LLQ585" s="16"/>
      <c r="LLR585" s="37"/>
      <c r="LLS585" s="16"/>
      <c r="LLT585" s="37"/>
      <c r="LLU585" s="16"/>
      <c r="LLV585" s="37"/>
      <c r="LLW585" s="16"/>
      <c r="LLX585" s="37"/>
      <c r="LLY585" s="56"/>
      <c r="LVI585" s="88"/>
      <c r="LVJ585" s="16"/>
      <c r="LVK585" s="16" t="s">
        <v>23</v>
      </c>
      <c r="LVL585" s="16"/>
      <c r="LVM585" s="16"/>
      <c r="LVN585" s="37"/>
      <c r="LVO585" s="16"/>
      <c r="LVP585" s="37"/>
      <c r="LVQ585" s="16"/>
      <c r="LVR585" s="37"/>
      <c r="LVS585" s="16"/>
      <c r="LVT585" s="37"/>
      <c r="LVU585" s="56"/>
      <c r="MFE585" s="88"/>
      <c r="MFF585" s="16"/>
      <c r="MFG585" s="16" t="s">
        <v>23</v>
      </c>
      <c r="MFH585" s="16"/>
      <c r="MFI585" s="16"/>
      <c r="MFJ585" s="37"/>
      <c r="MFK585" s="16"/>
      <c r="MFL585" s="37"/>
      <c r="MFM585" s="16"/>
      <c r="MFN585" s="37"/>
      <c r="MFO585" s="16"/>
      <c r="MFP585" s="37"/>
      <c r="MFQ585" s="56"/>
      <c r="MPA585" s="88"/>
      <c r="MPB585" s="16"/>
      <c r="MPC585" s="16" t="s">
        <v>23</v>
      </c>
      <c r="MPD585" s="16"/>
      <c r="MPE585" s="16"/>
      <c r="MPF585" s="37"/>
      <c r="MPG585" s="16"/>
      <c r="MPH585" s="37"/>
      <c r="MPI585" s="16"/>
      <c r="MPJ585" s="37"/>
      <c r="MPK585" s="16"/>
      <c r="MPL585" s="37"/>
      <c r="MPM585" s="56"/>
      <c r="MYW585" s="88"/>
      <c r="MYX585" s="16"/>
      <c r="MYY585" s="16" t="s">
        <v>23</v>
      </c>
      <c r="MYZ585" s="16"/>
      <c r="MZA585" s="16"/>
      <c r="MZB585" s="37"/>
      <c r="MZC585" s="16"/>
      <c r="MZD585" s="37"/>
      <c r="MZE585" s="16"/>
      <c r="MZF585" s="37"/>
      <c r="MZG585" s="16"/>
      <c r="MZH585" s="37"/>
      <c r="MZI585" s="56"/>
      <c r="NIS585" s="88"/>
      <c r="NIT585" s="16"/>
      <c r="NIU585" s="16" t="s">
        <v>23</v>
      </c>
      <c r="NIV585" s="16"/>
      <c r="NIW585" s="16"/>
      <c r="NIX585" s="37"/>
      <c r="NIY585" s="16"/>
      <c r="NIZ585" s="37"/>
      <c r="NJA585" s="16"/>
      <c r="NJB585" s="37"/>
      <c r="NJC585" s="16"/>
      <c r="NJD585" s="37"/>
      <c r="NJE585" s="56"/>
      <c r="NSO585" s="88"/>
      <c r="NSP585" s="16"/>
      <c r="NSQ585" s="16" t="s">
        <v>23</v>
      </c>
      <c r="NSR585" s="16"/>
      <c r="NSS585" s="16"/>
      <c r="NST585" s="37"/>
      <c r="NSU585" s="16"/>
      <c r="NSV585" s="37"/>
      <c r="NSW585" s="16"/>
      <c r="NSX585" s="37"/>
      <c r="NSY585" s="16"/>
      <c r="NSZ585" s="37"/>
      <c r="NTA585" s="56"/>
      <c r="OCK585" s="88"/>
      <c r="OCL585" s="16"/>
      <c r="OCM585" s="16" t="s">
        <v>23</v>
      </c>
      <c r="OCN585" s="16"/>
      <c r="OCO585" s="16"/>
      <c r="OCP585" s="37"/>
      <c r="OCQ585" s="16"/>
      <c r="OCR585" s="37"/>
      <c r="OCS585" s="16"/>
      <c r="OCT585" s="37"/>
      <c r="OCU585" s="16"/>
      <c r="OCV585" s="37"/>
      <c r="OCW585" s="56"/>
      <c r="OMG585" s="88"/>
      <c r="OMH585" s="16"/>
      <c r="OMI585" s="16" t="s">
        <v>23</v>
      </c>
      <c r="OMJ585" s="16"/>
      <c r="OMK585" s="16"/>
      <c r="OML585" s="37"/>
      <c r="OMM585" s="16"/>
      <c r="OMN585" s="37"/>
      <c r="OMO585" s="16"/>
      <c r="OMP585" s="37"/>
      <c r="OMQ585" s="16"/>
      <c r="OMR585" s="37"/>
      <c r="OMS585" s="56"/>
      <c r="OWC585" s="88"/>
      <c r="OWD585" s="16"/>
      <c r="OWE585" s="16" t="s">
        <v>23</v>
      </c>
      <c r="OWF585" s="16"/>
      <c r="OWG585" s="16"/>
      <c r="OWH585" s="37"/>
      <c r="OWI585" s="16"/>
      <c r="OWJ585" s="37"/>
      <c r="OWK585" s="16"/>
      <c r="OWL585" s="37"/>
      <c r="OWM585" s="16"/>
      <c r="OWN585" s="37"/>
      <c r="OWO585" s="56"/>
      <c r="PFY585" s="88"/>
      <c r="PFZ585" s="16"/>
      <c r="PGA585" s="16" t="s">
        <v>23</v>
      </c>
      <c r="PGB585" s="16"/>
      <c r="PGC585" s="16"/>
      <c r="PGD585" s="37"/>
      <c r="PGE585" s="16"/>
      <c r="PGF585" s="37"/>
      <c r="PGG585" s="16"/>
      <c r="PGH585" s="37"/>
      <c r="PGI585" s="16"/>
      <c r="PGJ585" s="37"/>
      <c r="PGK585" s="56"/>
      <c r="PPU585" s="88"/>
      <c r="PPV585" s="16"/>
      <c r="PPW585" s="16" t="s">
        <v>23</v>
      </c>
      <c r="PPX585" s="16"/>
      <c r="PPY585" s="16"/>
      <c r="PPZ585" s="37"/>
      <c r="PQA585" s="16"/>
      <c r="PQB585" s="37"/>
      <c r="PQC585" s="16"/>
      <c r="PQD585" s="37"/>
      <c r="PQE585" s="16"/>
      <c r="PQF585" s="37"/>
      <c r="PQG585" s="56"/>
      <c r="PZQ585" s="88"/>
      <c r="PZR585" s="16"/>
      <c r="PZS585" s="16" t="s">
        <v>23</v>
      </c>
      <c r="PZT585" s="16"/>
      <c r="PZU585" s="16"/>
      <c r="PZV585" s="37"/>
      <c r="PZW585" s="16"/>
      <c r="PZX585" s="37"/>
      <c r="PZY585" s="16"/>
      <c r="PZZ585" s="37"/>
      <c r="QAA585" s="16"/>
      <c r="QAB585" s="37"/>
      <c r="QAC585" s="56"/>
      <c r="QJM585" s="88"/>
      <c r="QJN585" s="16"/>
      <c r="QJO585" s="16" t="s">
        <v>23</v>
      </c>
      <c r="QJP585" s="16"/>
      <c r="QJQ585" s="16"/>
      <c r="QJR585" s="37"/>
      <c r="QJS585" s="16"/>
      <c r="QJT585" s="37"/>
      <c r="QJU585" s="16"/>
      <c r="QJV585" s="37"/>
      <c r="QJW585" s="16"/>
      <c r="QJX585" s="37"/>
      <c r="QJY585" s="56"/>
      <c r="QTI585" s="88"/>
      <c r="QTJ585" s="16"/>
      <c r="QTK585" s="16" t="s">
        <v>23</v>
      </c>
      <c r="QTL585" s="16"/>
      <c r="QTM585" s="16"/>
      <c r="QTN585" s="37"/>
      <c r="QTO585" s="16"/>
      <c r="QTP585" s="37"/>
      <c r="QTQ585" s="16"/>
      <c r="QTR585" s="37"/>
      <c r="QTS585" s="16"/>
      <c r="QTT585" s="37"/>
      <c r="QTU585" s="56"/>
      <c r="RDE585" s="88"/>
      <c r="RDF585" s="16"/>
      <c r="RDG585" s="16" t="s">
        <v>23</v>
      </c>
      <c r="RDH585" s="16"/>
      <c r="RDI585" s="16"/>
      <c r="RDJ585" s="37"/>
      <c r="RDK585" s="16"/>
      <c r="RDL585" s="37"/>
      <c r="RDM585" s="16"/>
      <c r="RDN585" s="37"/>
      <c r="RDO585" s="16"/>
      <c r="RDP585" s="37"/>
      <c r="RDQ585" s="56"/>
      <c r="RNA585" s="88"/>
      <c r="RNB585" s="16"/>
      <c r="RNC585" s="16" t="s">
        <v>23</v>
      </c>
      <c r="RND585" s="16"/>
      <c r="RNE585" s="16"/>
      <c r="RNF585" s="37"/>
      <c r="RNG585" s="16"/>
      <c r="RNH585" s="37"/>
      <c r="RNI585" s="16"/>
      <c r="RNJ585" s="37"/>
      <c r="RNK585" s="16"/>
      <c r="RNL585" s="37"/>
      <c r="RNM585" s="56"/>
      <c r="RWW585" s="88"/>
      <c r="RWX585" s="16"/>
      <c r="RWY585" s="16" t="s">
        <v>23</v>
      </c>
      <c r="RWZ585" s="16"/>
      <c r="RXA585" s="16"/>
      <c r="RXB585" s="37"/>
      <c r="RXC585" s="16"/>
      <c r="RXD585" s="37"/>
      <c r="RXE585" s="16"/>
      <c r="RXF585" s="37"/>
      <c r="RXG585" s="16"/>
      <c r="RXH585" s="37"/>
      <c r="RXI585" s="56"/>
      <c r="SGS585" s="88"/>
      <c r="SGT585" s="16"/>
      <c r="SGU585" s="16" t="s">
        <v>23</v>
      </c>
      <c r="SGV585" s="16"/>
      <c r="SGW585" s="16"/>
      <c r="SGX585" s="37"/>
      <c r="SGY585" s="16"/>
      <c r="SGZ585" s="37"/>
      <c r="SHA585" s="16"/>
      <c r="SHB585" s="37"/>
      <c r="SHC585" s="16"/>
      <c r="SHD585" s="37"/>
      <c r="SHE585" s="56"/>
      <c r="SQO585" s="88"/>
      <c r="SQP585" s="16"/>
      <c r="SQQ585" s="16" t="s">
        <v>23</v>
      </c>
      <c r="SQR585" s="16"/>
      <c r="SQS585" s="16"/>
      <c r="SQT585" s="37"/>
      <c r="SQU585" s="16"/>
      <c r="SQV585" s="37"/>
      <c r="SQW585" s="16"/>
      <c r="SQX585" s="37"/>
      <c r="SQY585" s="16"/>
      <c r="SQZ585" s="37"/>
      <c r="SRA585" s="56"/>
      <c r="TAK585" s="88"/>
      <c r="TAL585" s="16"/>
      <c r="TAM585" s="16" t="s">
        <v>23</v>
      </c>
      <c r="TAN585" s="16"/>
      <c r="TAO585" s="16"/>
      <c r="TAP585" s="37"/>
      <c r="TAQ585" s="16"/>
      <c r="TAR585" s="37"/>
      <c r="TAS585" s="16"/>
      <c r="TAT585" s="37"/>
      <c r="TAU585" s="16"/>
      <c r="TAV585" s="37"/>
      <c r="TAW585" s="56"/>
      <c r="TKG585" s="88"/>
      <c r="TKH585" s="16"/>
      <c r="TKI585" s="16" t="s">
        <v>23</v>
      </c>
      <c r="TKJ585" s="16"/>
      <c r="TKK585" s="16"/>
      <c r="TKL585" s="37"/>
      <c r="TKM585" s="16"/>
      <c r="TKN585" s="37"/>
      <c r="TKO585" s="16"/>
      <c r="TKP585" s="37"/>
      <c r="TKQ585" s="16"/>
      <c r="TKR585" s="37"/>
      <c r="TKS585" s="56"/>
      <c r="TUC585" s="88"/>
      <c r="TUD585" s="16"/>
      <c r="TUE585" s="16" t="s">
        <v>23</v>
      </c>
      <c r="TUF585" s="16"/>
      <c r="TUG585" s="16"/>
      <c r="TUH585" s="37"/>
      <c r="TUI585" s="16"/>
      <c r="TUJ585" s="37"/>
      <c r="TUK585" s="16"/>
      <c r="TUL585" s="37"/>
      <c r="TUM585" s="16"/>
      <c r="TUN585" s="37"/>
      <c r="TUO585" s="56"/>
      <c r="UDY585" s="88"/>
      <c r="UDZ585" s="16"/>
      <c r="UEA585" s="16" t="s">
        <v>23</v>
      </c>
      <c r="UEB585" s="16"/>
      <c r="UEC585" s="16"/>
      <c r="UED585" s="37"/>
      <c r="UEE585" s="16"/>
      <c r="UEF585" s="37"/>
      <c r="UEG585" s="16"/>
      <c r="UEH585" s="37"/>
      <c r="UEI585" s="16"/>
      <c r="UEJ585" s="37"/>
      <c r="UEK585" s="56"/>
      <c r="UNU585" s="88"/>
      <c r="UNV585" s="16"/>
      <c r="UNW585" s="16" t="s">
        <v>23</v>
      </c>
      <c r="UNX585" s="16"/>
      <c r="UNY585" s="16"/>
      <c r="UNZ585" s="37"/>
      <c r="UOA585" s="16"/>
      <c r="UOB585" s="37"/>
      <c r="UOC585" s="16"/>
      <c r="UOD585" s="37"/>
      <c r="UOE585" s="16"/>
      <c r="UOF585" s="37"/>
      <c r="UOG585" s="56"/>
      <c r="UXQ585" s="88"/>
      <c r="UXR585" s="16"/>
      <c r="UXS585" s="16" t="s">
        <v>23</v>
      </c>
      <c r="UXT585" s="16"/>
      <c r="UXU585" s="16"/>
      <c r="UXV585" s="37"/>
      <c r="UXW585" s="16"/>
      <c r="UXX585" s="37"/>
      <c r="UXY585" s="16"/>
      <c r="UXZ585" s="37"/>
      <c r="UYA585" s="16"/>
      <c r="UYB585" s="37"/>
      <c r="UYC585" s="56"/>
      <c r="VHM585" s="88"/>
      <c r="VHN585" s="16"/>
      <c r="VHO585" s="16" t="s">
        <v>23</v>
      </c>
      <c r="VHP585" s="16"/>
      <c r="VHQ585" s="16"/>
      <c r="VHR585" s="37"/>
      <c r="VHS585" s="16"/>
      <c r="VHT585" s="37"/>
      <c r="VHU585" s="16"/>
      <c r="VHV585" s="37"/>
      <c r="VHW585" s="16"/>
      <c r="VHX585" s="37"/>
      <c r="VHY585" s="56"/>
      <c r="VRI585" s="88"/>
      <c r="VRJ585" s="16"/>
      <c r="VRK585" s="16" t="s">
        <v>23</v>
      </c>
      <c r="VRL585" s="16"/>
      <c r="VRM585" s="16"/>
      <c r="VRN585" s="37"/>
      <c r="VRO585" s="16"/>
      <c r="VRP585" s="37"/>
      <c r="VRQ585" s="16"/>
      <c r="VRR585" s="37"/>
      <c r="VRS585" s="16"/>
      <c r="VRT585" s="37"/>
      <c r="VRU585" s="56"/>
      <c r="WBE585" s="88"/>
      <c r="WBF585" s="16"/>
      <c r="WBG585" s="16" t="s">
        <v>23</v>
      </c>
      <c r="WBH585" s="16"/>
      <c r="WBI585" s="16"/>
      <c r="WBJ585" s="37"/>
      <c r="WBK585" s="16"/>
      <c r="WBL585" s="37"/>
      <c r="WBM585" s="16"/>
      <c r="WBN585" s="37"/>
      <c r="WBO585" s="16"/>
      <c r="WBP585" s="37"/>
      <c r="WBQ585" s="56"/>
      <c r="WLA585" s="88"/>
      <c r="WLB585" s="16"/>
      <c r="WLC585" s="16" t="s">
        <v>23</v>
      </c>
      <c r="WLD585" s="16"/>
      <c r="WLE585" s="16"/>
      <c r="WLF585" s="37"/>
      <c r="WLG585" s="16"/>
      <c r="WLH585" s="37"/>
      <c r="WLI585" s="16"/>
      <c r="WLJ585" s="37"/>
      <c r="WLK585" s="16"/>
      <c r="WLL585" s="37"/>
      <c r="WLM585" s="56"/>
      <c r="WUW585" s="88"/>
      <c r="WUX585" s="16"/>
      <c r="WUY585" s="16" t="s">
        <v>23</v>
      </c>
      <c r="WUZ585" s="16"/>
      <c r="WVA585" s="16"/>
      <c r="WVB585" s="37"/>
      <c r="WVC585" s="16"/>
      <c r="WVD585" s="37"/>
      <c r="WVE585" s="16"/>
      <c r="WVF585" s="37"/>
      <c r="WVG585" s="16"/>
      <c r="WVH585" s="37"/>
      <c r="WVI585" s="56"/>
    </row>
    <row r="586" spans="1:16129" s="38" customFormat="1" x14ac:dyDescent="0.25">
      <c r="A586" s="36"/>
      <c r="B586" s="18" t="s">
        <v>90</v>
      </c>
      <c r="C586" s="16" t="s">
        <v>26</v>
      </c>
      <c r="D586" s="112">
        <v>1</v>
      </c>
      <c r="E586" s="112"/>
      <c r="F586" s="112"/>
      <c r="G586" s="112"/>
      <c r="H586" s="112"/>
      <c r="I586" s="112"/>
      <c r="J586" s="112"/>
      <c r="K586" s="118"/>
      <c r="L586" s="11" t="s">
        <v>209</v>
      </c>
      <c r="IK586" s="88"/>
      <c r="IL586" s="16" t="s">
        <v>89</v>
      </c>
      <c r="IM586" s="18" t="s">
        <v>88</v>
      </c>
      <c r="IN586" s="16" t="s">
        <v>26</v>
      </c>
      <c r="IO586" s="16"/>
      <c r="IP586" s="37">
        <f>IP582</f>
        <v>22</v>
      </c>
      <c r="IQ586" s="37">
        <f>42.5/1.18</f>
        <v>36.016949152542374</v>
      </c>
      <c r="IR586" s="37">
        <f>IP586*IQ586</f>
        <v>792.37288135593224</v>
      </c>
      <c r="IS586" s="16"/>
      <c r="IT586" s="37"/>
      <c r="IU586" s="16"/>
      <c r="IV586" s="37"/>
      <c r="IW586" s="56">
        <f>IR586+IT586+IV586</f>
        <v>792.37288135593224</v>
      </c>
      <c r="SG586" s="88"/>
      <c r="SH586" s="16" t="s">
        <v>89</v>
      </c>
      <c r="SI586" s="18" t="s">
        <v>88</v>
      </c>
      <c r="SJ586" s="16" t="s">
        <v>26</v>
      </c>
      <c r="SK586" s="16"/>
      <c r="SL586" s="37">
        <f>SL582</f>
        <v>22</v>
      </c>
      <c r="SM586" s="37">
        <f>42.5/1.18</f>
        <v>36.016949152542374</v>
      </c>
      <c r="SN586" s="37">
        <f>SL586*SM586</f>
        <v>792.37288135593224</v>
      </c>
      <c r="SO586" s="16"/>
      <c r="SP586" s="37"/>
      <c r="SQ586" s="16"/>
      <c r="SR586" s="37"/>
      <c r="SS586" s="56">
        <f>SN586+SP586+SR586</f>
        <v>792.37288135593224</v>
      </c>
      <c r="ACC586" s="88"/>
      <c r="ACD586" s="16" t="s">
        <v>89</v>
      </c>
      <c r="ACE586" s="18" t="s">
        <v>88</v>
      </c>
      <c r="ACF586" s="16" t="s">
        <v>26</v>
      </c>
      <c r="ACG586" s="16"/>
      <c r="ACH586" s="37">
        <f>ACH582</f>
        <v>22</v>
      </c>
      <c r="ACI586" s="37">
        <f>42.5/1.18</f>
        <v>36.016949152542374</v>
      </c>
      <c r="ACJ586" s="37">
        <f>ACH586*ACI586</f>
        <v>792.37288135593224</v>
      </c>
      <c r="ACK586" s="16"/>
      <c r="ACL586" s="37"/>
      <c r="ACM586" s="16"/>
      <c r="ACN586" s="37"/>
      <c r="ACO586" s="56">
        <f>ACJ586+ACL586+ACN586</f>
        <v>792.37288135593224</v>
      </c>
      <c r="ALY586" s="88"/>
      <c r="ALZ586" s="16" t="s">
        <v>89</v>
      </c>
      <c r="AMA586" s="18" t="s">
        <v>88</v>
      </c>
      <c r="AMB586" s="16" t="s">
        <v>26</v>
      </c>
      <c r="AMC586" s="16"/>
      <c r="AMD586" s="37">
        <f>AMD582</f>
        <v>22</v>
      </c>
      <c r="AME586" s="37">
        <f>42.5/1.18</f>
        <v>36.016949152542374</v>
      </c>
      <c r="AMF586" s="37">
        <f>AMD586*AME586</f>
        <v>792.37288135593224</v>
      </c>
      <c r="AMG586" s="16"/>
      <c r="AMH586" s="37"/>
      <c r="AMI586" s="16"/>
      <c r="AMJ586" s="37"/>
      <c r="AMK586" s="56">
        <f>AMF586+AMH586+AMJ586</f>
        <v>792.37288135593224</v>
      </c>
      <c r="AVU586" s="88"/>
      <c r="AVV586" s="16" t="s">
        <v>89</v>
      </c>
      <c r="AVW586" s="18" t="s">
        <v>88</v>
      </c>
      <c r="AVX586" s="16" t="s">
        <v>26</v>
      </c>
      <c r="AVY586" s="16"/>
      <c r="AVZ586" s="37">
        <f>AVZ582</f>
        <v>22</v>
      </c>
      <c r="AWA586" s="37">
        <f>42.5/1.18</f>
        <v>36.016949152542374</v>
      </c>
      <c r="AWB586" s="37">
        <f>AVZ586*AWA586</f>
        <v>792.37288135593224</v>
      </c>
      <c r="AWC586" s="16"/>
      <c r="AWD586" s="37"/>
      <c r="AWE586" s="16"/>
      <c r="AWF586" s="37"/>
      <c r="AWG586" s="56">
        <f>AWB586+AWD586+AWF586</f>
        <v>792.37288135593224</v>
      </c>
      <c r="BFQ586" s="88"/>
      <c r="BFR586" s="16" t="s">
        <v>89</v>
      </c>
      <c r="BFS586" s="18" t="s">
        <v>88</v>
      </c>
      <c r="BFT586" s="16" t="s">
        <v>26</v>
      </c>
      <c r="BFU586" s="16"/>
      <c r="BFV586" s="37">
        <f>BFV582</f>
        <v>22</v>
      </c>
      <c r="BFW586" s="37">
        <f>42.5/1.18</f>
        <v>36.016949152542374</v>
      </c>
      <c r="BFX586" s="37">
        <f>BFV586*BFW586</f>
        <v>792.37288135593224</v>
      </c>
      <c r="BFY586" s="16"/>
      <c r="BFZ586" s="37"/>
      <c r="BGA586" s="16"/>
      <c r="BGB586" s="37"/>
      <c r="BGC586" s="56">
        <f>BFX586+BFZ586+BGB586</f>
        <v>792.37288135593224</v>
      </c>
      <c r="BPM586" s="88"/>
      <c r="BPN586" s="16" t="s">
        <v>89</v>
      </c>
      <c r="BPO586" s="18" t="s">
        <v>88</v>
      </c>
      <c r="BPP586" s="16" t="s">
        <v>26</v>
      </c>
      <c r="BPQ586" s="16"/>
      <c r="BPR586" s="37">
        <f>BPR582</f>
        <v>22</v>
      </c>
      <c r="BPS586" s="37">
        <f>42.5/1.18</f>
        <v>36.016949152542374</v>
      </c>
      <c r="BPT586" s="37">
        <f>BPR586*BPS586</f>
        <v>792.37288135593224</v>
      </c>
      <c r="BPU586" s="16"/>
      <c r="BPV586" s="37"/>
      <c r="BPW586" s="16"/>
      <c r="BPX586" s="37"/>
      <c r="BPY586" s="56">
        <f>BPT586+BPV586+BPX586</f>
        <v>792.37288135593224</v>
      </c>
      <c r="BZI586" s="88"/>
      <c r="BZJ586" s="16" t="s">
        <v>89</v>
      </c>
      <c r="BZK586" s="18" t="s">
        <v>88</v>
      </c>
      <c r="BZL586" s="16" t="s">
        <v>26</v>
      </c>
      <c r="BZM586" s="16"/>
      <c r="BZN586" s="37">
        <f>BZN582</f>
        <v>22</v>
      </c>
      <c r="BZO586" s="37">
        <f>42.5/1.18</f>
        <v>36.016949152542374</v>
      </c>
      <c r="BZP586" s="37">
        <f>BZN586*BZO586</f>
        <v>792.37288135593224</v>
      </c>
      <c r="BZQ586" s="16"/>
      <c r="BZR586" s="37"/>
      <c r="BZS586" s="16"/>
      <c r="BZT586" s="37"/>
      <c r="BZU586" s="56">
        <f>BZP586+BZR586+BZT586</f>
        <v>792.37288135593224</v>
      </c>
      <c r="CJE586" s="88"/>
      <c r="CJF586" s="16" t="s">
        <v>89</v>
      </c>
      <c r="CJG586" s="18" t="s">
        <v>88</v>
      </c>
      <c r="CJH586" s="16" t="s">
        <v>26</v>
      </c>
      <c r="CJI586" s="16"/>
      <c r="CJJ586" s="37">
        <f>CJJ582</f>
        <v>22</v>
      </c>
      <c r="CJK586" s="37">
        <f>42.5/1.18</f>
        <v>36.016949152542374</v>
      </c>
      <c r="CJL586" s="37">
        <f>CJJ586*CJK586</f>
        <v>792.37288135593224</v>
      </c>
      <c r="CJM586" s="16"/>
      <c r="CJN586" s="37"/>
      <c r="CJO586" s="16"/>
      <c r="CJP586" s="37"/>
      <c r="CJQ586" s="56">
        <f>CJL586+CJN586+CJP586</f>
        <v>792.37288135593224</v>
      </c>
      <c r="CTA586" s="88"/>
      <c r="CTB586" s="16" t="s">
        <v>89</v>
      </c>
      <c r="CTC586" s="18" t="s">
        <v>88</v>
      </c>
      <c r="CTD586" s="16" t="s">
        <v>26</v>
      </c>
      <c r="CTE586" s="16"/>
      <c r="CTF586" s="37">
        <f>CTF582</f>
        <v>22</v>
      </c>
      <c r="CTG586" s="37">
        <f>42.5/1.18</f>
        <v>36.016949152542374</v>
      </c>
      <c r="CTH586" s="37">
        <f>CTF586*CTG586</f>
        <v>792.37288135593224</v>
      </c>
      <c r="CTI586" s="16"/>
      <c r="CTJ586" s="37"/>
      <c r="CTK586" s="16"/>
      <c r="CTL586" s="37"/>
      <c r="CTM586" s="56">
        <f>CTH586+CTJ586+CTL586</f>
        <v>792.37288135593224</v>
      </c>
      <c r="DCW586" s="88"/>
      <c r="DCX586" s="16" t="s">
        <v>89</v>
      </c>
      <c r="DCY586" s="18" t="s">
        <v>88</v>
      </c>
      <c r="DCZ586" s="16" t="s">
        <v>26</v>
      </c>
      <c r="DDA586" s="16"/>
      <c r="DDB586" s="37">
        <f>DDB582</f>
        <v>22</v>
      </c>
      <c r="DDC586" s="37">
        <f>42.5/1.18</f>
        <v>36.016949152542374</v>
      </c>
      <c r="DDD586" s="37">
        <f>DDB586*DDC586</f>
        <v>792.37288135593224</v>
      </c>
      <c r="DDE586" s="16"/>
      <c r="DDF586" s="37"/>
      <c r="DDG586" s="16"/>
      <c r="DDH586" s="37"/>
      <c r="DDI586" s="56">
        <f>DDD586+DDF586+DDH586</f>
        <v>792.37288135593224</v>
      </c>
      <c r="DMS586" s="88"/>
      <c r="DMT586" s="16" t="s">
        <v>89</v>
      </c>
      <c r="DMU586" s="18" t="s">
        <v>88</v>
      </c>
      <c r="DMV586" s="16" t="s">
        <v>26</v>
      </c>
      <c r="DMW586" s="16"/>
      <c r="DMX586" s="37">
        <f>DMX582</f>
        <v>22</v>
      </c>
      <c r="DMY586" s="37">
        <f>42.5/1.18</f>
        <v>36.016949152542374</v>
      </c>
      <c r="DMZ586" s="37">
        <f>DMX586*DMY586</f>
        <v>792.37288135593224</v>
      </c>
      <c r="DNA586" s="16"/>
      <c r="DNB586" s="37"/>
      <c r="DNC586" s="16"/>
      <c r="DND586" s="37"/>
      <c r="DNE586" s="56">
        <f>DMZ586+DNB586+DND586</f>
        <v>792.37288135593224</v>
      </c>
      <c r="DWO586" s="88"/>
      <c r="DWP586" s="16" t="s">
        <v>89</v>
      </c>
      <c r="DWQ586" s="18" t="s">
        <v>88</v>
      </c>
      <c r="DWR586" s="16" t="s">
        <v>26</v>
      </c>
      <c r="DWS586" s="16"/>
      <c r="DWT586" s="37">
        <f>DWT582</f>
        <v>22</v>
      </c>
      <c r="DWU586" s="37">
        <f>42.5/1.18</f>
        <v>36.016949152542374</v>
      </c>
      <c r="DWV586" s="37">
        <f>DWT586*DWU586</f>
        <v>792.37288135593224</v>
      </c>
      <c r="DWW586" s="16"/>
      <c r="DWX586" s="37"/>
      <c r="DWY586" s="16"/>
      <c r="DWZ586" s="37"/>
      <c r="DXA586" s="56">
        <f>DWV586+DWX586+DWZ586</f>
        <v>792.37288135593224</v>
      </c>
      <c r="EGK586" s="88"/>
      <c r="EGL586" s="16" t="s">
        <v>89</v>
      </c>
      <c r="EGM586" s="18" t="s">
        <v>88</v>
      </c>
      <c r="EGN586" s="16" t="s">
        <v>26</v>
      </c>
      <c r="EGO586" s="16"/>
      <c r="EGP586" s="37">
        <f>EGP582</f>
        <v>22</v>
      </c>
      <c r="EGQ586" s="37">
        <f>42.5/1.18</f>
        <v>36.016949152542374</v>
      </c>
      <c r="EGR586" s="37">
        <f>EGP586*EGQ586</f>
        <v>792.37288135593224</v>
      </c>
      <c r="EGS586" s="16"/>
      <c r="EGT586" s="37"/>
      <c r="EGU586" s="16"/>
      <c r="EGV586" s="37"/>
      <c r="EGW586" s="56">
        <f>EGR586+EGT586+EGV586</f>
        <v>792.37288135593224</v>
      </c>
      <c r="EQG586" s="88"/>
      <c r="EQH586" s="16" t="s">
        <v>89</v>
      </c>
      <c r="EQI586" s="18" t="s">
        <v>88</v>
      </c>
      <c r="EQJ586" s="16" t="s">
        <v>26</v>
      </c>
      <c r="EQK586" s="16"/>
      <c r="EQL586" s="37">
        <f>EQL582</f>
        <v>22</v>
      </c>
      <c r="EQM586" s="37">
        <f>42.5/1.18</f>
        <v>36.016949152542374</v>
      </c>
      <c r="EQN586" s="37">
        <f>EQL586*EQM586</f>
        <v>792.37288135593224</v>
      </c>
      <c r="EQO586" s="16"/>
      <c r="EQP586" s="37"/>
      <c r="EQQ586" s="16"/>
      <c r="EQR586" s="37"/>
      <c r="EQS586" s="56">
        <f>EQN586+EQP586+EQR586</f>
        <v>792.37288135593224</v>
      </c>
      <c r="FAC586" s="88"/>
      <c r="FAD586" s="16" t="s">
        <v>89</v>
      </c>
      <c r="FAE586" s="18" t="s">
        <v>88</v>
      </c>
      <c r="FAF586" s="16" t="s">
        <v>26</v>
      </c>
      <c r="FAG586" s="16"/>
      <c r="FAH586" s="37">
        <f>FAH582</f>
        <v>22</v>
      </c>
      <c r="FAI586" s="37">
        <f>42.5/1.18</f>
        <v>36.016949152542374</v>
      </c>
      <c r="FAJ586" s="37">
        <f>FAH586*FAI586</f>
        <v>792.37288135593224</v>
      </c>
      <c r="FAK586" s="16"/>
      <c r="FAL586" s="37"/>
      <c r="FAM586" s="16"/>
      <c r="FAN586" s="37"/>
      <c r="FAO586" s="56">
        <f>FAJ586+FAL586+FAN586</f>
        <v>792.37288135593224</v>
      </c>
      <c r="FJY586" s="88"/>
      <c r="FJZ586" s="16" t="s">
        <v>89</v>
      </c>
      <c r="FKA586" s="18" t="s">
        <v>88</v>
      </c>
      <c r="FKB586" s="16" t="s">
        <v>26</v>
      </c>
      <c r="FKC586" s="16"/>
      <c r="FKD586" s="37">
        <f>FKD582</f>
        <v>22</v>
      </c>
      <c r="FKE586" s="37">
        <f>42.5/1.18</f>
        <v>36.016949152542374</v>
      </c>
      <c r="FKF586" s="37">
        <f>FKD586*FKE586</f>
        <v>792.37288135593224</v>
      </c>
      <c r="FKG586" s="16"/>
      <c r="FKH586" s="37"/>
      <c r="FKI586" s="16"/>
      <c r="FKJ586" s="37"/>
      <c r="FKK586" s="56">
        <f>FKF586+FKH586+FKJ586</f>
        <v>792.37288135593224</v>
      </c>
      <c r="FTU586" s="88"/>
      <c r="FTV586" s="16" t="s">
        <v>89</v>
      </c>
      <c r="FTW586" s="18" t="s">
        <v>88</v>
      </c>
      <c r="FTX586" s="16" t="s">
        <v>26</v>
      </c>
      <c r="FTY586" s="16"/>
      <c r="FTZ586" s="37">
        <f>FTZ582</f>
        <v>22</v>
      </c>
      <c r="FUA586" s="37">
        <f>42.5/1.18</f>
        <v>36.016949152542374</v>
      </c>
      <c r="FUB586" s="37">
        <f>FTZ586*FUA586</f>
        <v>792.37288135593224</v>
      </c>
      <c r="FUC586" s="16"/>
      <c r="FUD586" s="37"/>
      <c r="FUE586" s="16"/>
      <c r="FUF586" s="37"/>
      <c r="FUG586" s="56">
        <f>FUB586+FUD586+FUF586</f>
        <v>792.37288135593224</v>
      </c>
      <c r="GDQ586" s="88"/>
      <c r="GDR586" s="16" t="s">
        <v>89</v>
      </c>
      <c r="GDS586" s="18" t="s">
        <v>88</v>
      </c>
      <c r="GDT586" s="16" t="s">
        <v>26</v>
      </c>
      <c r="GDU586" s="16"/>
      <c r="GDV586" s="37">
        <f>GDV582</f>
        <v>22</v>
      </c>
      <c r="GDW586" s="37">
        <f>42.5/1.18</f>
        <v>36.016949152542374</v>
      </c>
      <c r="GDX586" s="37">
        <f>GDV586*GDW586</f>
        <v>792.37288135593224</v>
      </c>
      <c r="GDY586" s="16"/>
      <c r="GDZ586" s="37"/>
      <c r="GEA586" s="16"/>
      <c r="GEB586" s="37"/>
      <c r="GEC586" s="56">
        <f>GDX586+GDZ586+GEB586</f>
        <v>792.37288135593224</v>
      </c>
      <c r="GNM586" s="88"/>
      <c r="GNN586" s="16" t="s">
        <v>89</v>
      </c>
      <c r="GNO586" s="18" t="s">
        <v>88</v>
      </c>
      <c r="GNP586" s="16" t="s">
        <v>26</v>
      </c>
      <c r="GNQ586" s="16"/>
      <c r="GNR586" s="37">
        <f>GNR582</f>
        <v>22</v>
      </c>
      <c r="GNS586" s="37">
        <f>42.5/1.18</f>
        <v>36.016949152542374</v>
      </c>
      <c r="GNT586" s="37">
        <f>GNR586*GNS586</f>
        <v>792.37288135593224</v>
      </c>
      <c r="GNU586" s="16"/>
      <c r="GNV586" s="37"/>
      <c r="GNW586" s="16"/>
      <c r="GNX586" s="37"/>
      <c r="GNY586" s="56">
        <f>GNT586+GNV586+GNX586</f>
        <v>792.37288135593224</v>
      </c>
      <c r="GXI586" s="88"/>
      <c r="GXJ586" s="16" t="s">
        <v>89</v>
      </c>
      <c r="GXK586" s="18" t="s">
        <v>88</v>
      </c>
      <c r="GXL586" s="16" t="s">
        <v>26</v>
      </c>
      <c r="GXM586" s="16"/>
      <c r="GXN586" s="37">
        <f>GXN582</f>
        <v>22</v>
      </c>
      <c r="GXO586" s="37">
        <f>42.5/1.18</f>
        <v>36.016949152542374</v>
      </c>
      <c r="GXP586" s="37">
        <f>GXN586*GXO586</f>
        <v>792.37288135593224</v>
      </c>
      <c r="GXQ586" s="16"/>
      <c r="GXR586" s="37"/>
      <c r="GXS586" s="16"/>
      <c r="GXT586" s="37"/>
      <c r="GXU586" s="56">
        <f>GXP586+GXR586+GXT586</f>
        <v>792.37288135593224</v>
      </c>
      <c r="HHE586" s="88"/>
      <c r="HHF586" s="16" t="s">
        <v>89</v>
      </c>
      <c r="HHG586" s="18" t="s">
        <v>88</v>
      </c>
      <c r="HHH586" s="16" t="s">
        <v>26</v>
      </c>
      <c r="HHI586" s="16"/>
      <c r="HHJ586" s="37">
        <f>HHJ582</f>
        <v>22</v>
      </c>
      <c r="HHK586" s="37">
        <f>42.5/1.18</f>
        <v>36.016949152542374</v>
      </c>
      <c r="HHL586" s="37">
        <f>HHJ586*HHK586</f>
        <v>792.37288135593224</v>
      </c>
      <c r="HHM586" s="16"/>
      <c r="HHN586" s="37"/>
      <c r="HHO586" s="16"/>
      <c r="HHP586" s="37"/>
      <c r="HHQ586" s="56">
        <f>HHL586+HHN586+HHP586</f>
        <v>792.37288135593224</v>
      </c>
      <c r="HRA586" s="88"/>
      <c r="HRB586" s="16" t="s">
        <v>89</v>
      </c>
      <c r="HRC586" s="18" t="s">
        <v>88</v>
      </c>
      <c r="HRD586" s="16" t="s">
        <v>26</v>
      </c>
      <c r="HRE586" s="16"/>
      <c r="HRF586" s="37">
        <f>HRF582</f>
        <v>22</v>
      </c>
      <c r="HRG586" s="37">
        <f>42.5/1.18</f>
        <v>36.016949152542374</v>
      </c>
      <c r="HRH586" s="37">
        <f>HRF586*HRG586</f>
        <v>792.37288135593224</v>
      </c>
      <c r="HRI586" s="16"/>
      <c r="HRJ586" s="37"/>
      <c r="HRK586" s="16"/>
      <c r="HRL586" s="37"/>
      <c r="HRM586" s="56">
        <f>HRH586+HRJ586+HRL586</f>
        <v>792.37288135593224</v>
      </c>
      <c r="IAW586" s="88"/>
      <c r="IAX586" s="16" t="s">
        <v>89</v>
      </c>
      <c r="IAY586" s="18" t="s">
        <v>88</v>
      </c>
      <c r="IAZ586" s="16" t="s">
        <v>26</v>
      </c>
      <c r="IBA586" s="16"/>
      <c r="IBB586" s="37">
        <f>IBB582</f>
        <v>22</v>
      </c>
      <c r="IBC586" s="37">
        <f>42.5/1.18</f>
        <v>36.016949152542374</v>
      </c>
      <c r="IBD586" s="37">
        <f>IBB586*IBC586</f>
        <v>792.37288135593224</v>
      </c>
      <c r="IBE586" s="16"/>
      <c r="IBF586" s="37"/>
      <c r="IBG586" s="16"/>
      <c r="IBH586" s="37"/>
      <c r="IBI586" s="56">
        <f>IBD586+IBF586+IBH586</f>
        <v>792.37288135593224</v>
      </c>
      <c r="IKS586" s="88"/>
      <c r="IKT586" s="16" t="s">
        <v>89</v>
      </c>
      <c r="IKU586" s="18" t="s">
        <v>88</v>
      </c>
      <c r="IKV586" s="16" t="s">
        <v>26</v>
      </c>
      <c r="IKW586" s="16"/>
      <c r="IKX586" s="37">
        <f>IKX582</f>
        <v>22</v>
      </c>
      <c r="IKY586" s="37">
        <f>42.5/1.18</f>
        <v>36.016949152542374</v>
      </c>
      <c r="IKZ586" s="37">
        <f>IKX586*IKY586</f>
        <v>792.37288135593224</v>
      </c>
      <c r="ILA586" s="16"/>
      <c r="ILB586" s="37"/>
      <c r="ILC586" s="16"/>
      <c r="ILD586" s="37"/>
      <c r="ILE586" s="56">
        <f>IKZ586+ILB586+ILD586</f>
        <v>792.37288135593224</v>
      </c>
      <c r="IUO586" s="88"/>
      <c r="IUP586" s="16" t="s">
        <v>89</v>
      </c>
      <c r="IUQ586" s="18" t="s">
        <v>88</v>
      </c>
      <c r="IUR586" s="16" t="s">
        <v>26</v>
      </c>
      <c r="IUS586" s="16"/>
      <c r="IUT586" s="37">
        <f>IUT582</f>
        <v>22</v>
      </c>
      <c r="IUU586" s="37">
        <f>42.5/1.18</f>
        <v>36.016949152542374</v>
      </c>
      <c r="IUV586" s="37">
        <f>IUT586*IUU586</f>
        <v>792.37288135593224</v>
      </c>
      <c r="IUW586" s="16"/>
      <c r="IUX586" s="37"/>
      <c r="IUY586" s="16"/>
      <c r="IUZ586" s="37"/>
      <c r="IVA586" s="56">
        <f>IUV586+IUX586+IUZ586</f>
        <v>792.37288135593224</v>
      </c>
      <c r="JEK586" s="88"/>
      <c r="JEL586" s="16" t="s">
        <v>89</v>
      </c>
      <c r="JEM586" s="18" t="s">
        <v>88</v>
      </c>
      <c r="JEN586" s="16" t="s">
        <v>26</v>
      </c>
      <c r="JEO586" s="16"/>
      <c r="JEP586" s="37">
        <f>JEP582</f>
        <v>22</v>
      </c>
      <c r="JEQ586" s="37">
        <f>42.5/1.18</f>
        <v>36.016949152542374</v>
      </c>
      <c r="JER586" s="37">
        <f>JEP586*JEQ586</f>
        <v>792.37288135593224</v>
      </c>
      <c r="JES586" s="16"/>
      <c r="JET586" s="37"/>
      <c r="JEU586" s="16"/>
      <c r="JEV586" s="37"/>
      <c r="JEW586" s="56">
        <f>JER586+JET586+JEV586</f>
        <v>792.37288135593224</v>
      </c>
      <c r="JOG586" s="88"/>
      <c r="JOH586" s="16" t="s">
        <v>89</v>
      </c>
      <c r="JOI586" s="18" t="s">
        <v>88</v>
      </c>
      <c r="JOJ586" s="16" t="s">
        <v>26</v>
      </c>
      <c r="JOK586" s="16"/>
      <c r="JOL586" s="37">
        <f>JOL582</f>
        <v>22</v>
      </c>
      <c r="JOM586" s="37">
        <f>42.5/1.18</f>
        <v>36.016949152542374</v>
      </c>
      <c r="JON586" s="37">
        <f>JOL586*JOM586</f>
        <v>792.37288135593224</v>
      </c>
      <c r="JOO586" s="16"/>
      <c r="JOP586" s="37"/>
      <c r="JOQ586" s="16"/>
      <c r="JOR586" s="37"/>
      <c r="JOS586" s="56">
        <f>JON586+JOP586+JOR586</f>
        <v>792.37288135593224</v>
      </c>
      <c r="JYC586" s="88"/>
      <c r="JYD586" s="16" t="s">
        <v>89</v>
      </c>
      <c r="JYE586" s="18" t="s">
        <v>88</v>
      </c>
      <c r="JYF586" s="16" t="s">
        <v>26</v>
      </c>
      <c r="JYG586" s="16"/>
      <c r="JYH586" s="37">
        <f>JYH582</f>
        <v>22</v>
      </c>
      <c r="JYI586" s="37">
        <f>42.5/1.18</f>
        <v>36.016949152542374</v>
      </c>
      <c r="JYJ586" s="37">
        <f>JYH586*JYI586</f>
        <v>792.37288135593224</v>
      </c>
      <c r="JYK586" s="16"/>
      <c r="JYL586" s="37"/>
      <c r="JYM586" s="16"/>
      <c r="JYN586" s="37"/>
      <c r="JYO586" s="56">
        <f>JYJ586+JYL586+JYN586</f>
        <v>792.37288135593224</v>
      </c>
      <c r="KHY586" s="88"/>
      <c r="KHZ586" s="16" t="s">
        <v>89</v>
      </c>
      <c r="KIA586" s="18" t="s">
        <v>88</v>
      </c>
      <c r="KIB586" s="16" t="s">
        <v>26</v>
      </c>
      <c r="KIC586" s="16"/>
      <c r="KID586" s="37">
        <f>KID582</f>
        <v>22</v>
      </c>
      <c r="KIE586" s="37">
        <f>42.5/1.18</f>
        <v>36.016949152542374</v>
      </c>
      <c r="KIF586" s="37">
        <f>KID586*KIE586</f>
        <v>792.37288135593224</v>
      </c>
      <c r="KIG586" s="16"/>
      <c r="KIH586" s="37"/>
      <c r="KII586" s="16"/>
      <c r="KIJ586" s="37"/>
      <c r="KIK586" s="56">
        <f>KIF586+KIH586+KIJ586</f>
        <v>792.37288135593224</v>
      </c>
      <c r="KRU586" s="88"/>
      <c r="KRV586" s="16" t="s">
        <v>89</v>
      </c>
      <c r="KRW586" s="18" t="s">
        <v>88</v>
      </c>
      <c r="KRX586" s="16" t="s">
        <v>26</v>
      </c>
      <c r="KRY586" s="16"/>
      <c r="KRZ586" s="37">
        <f>KRZ582</f>
        <v>22</v>
      </c>
      <c r="KSA586" s="37">
        <f>42.5/1.18</f>
        <v>36.016949152542374</v>
      </c>
      <c r="KSB586" s="37">
        <f>KRZ586*KSA586</f>
        <v>792.37288135593224</v>
      </c>
      <c r="KSC586" s="16"/>
      <c r="KSD586" s="37"/>
      <c r="KSE586" s="16"/>
      <c r="KSF586" s="37"/>
      <c r="KSG586" s="56">
        <f>KSB586+KSD586+KSF586</f>
        <v>792.37288135593224</v>
      </c>
      <c r="LBQ586" s="88"/>
      <c r="LBR586" s="16" t="s">
        <v>89</v>
      </c>
      <c r="LBS586" s="18" t="s">
        <v>88</v>
      </c>
      <c r="LBT586" s="16" t="s">
        <v>26</v>
      </c>
      <c r="LBU586" s="16"/>
      <c r="LBV586" s="37">
        <f>LBV582</f>
        <v>22</v>
      </c>
      <c r="LBW586" s="37">
        <f>42.5/1.18</f>
        <v>36.016949152542374</v>
      </c>
      <c r="LBX586" s="37">
        <f>LBV586*LBW586</f>
        <v>792.37288135593224</v>
      </c>
      <c r="LBY586" s="16"/>
      <c r="LBZ586" s="37"/>
      <c r="LCA586" s="16"/>
      <c r="LCB586" s="37"/>
      <c r="LCC586" s="56">
        <f>LBX586+LBZ586+LCB586</f>
        <v>792.37288135593224</v>
      </c>
      <c r="LLM586" s="88"/>
      <c r="LLN586" s="16" t="s">
        <v>89</v>
      </c>
      <c r="LLO586" s="18" t="s">
        <v>88</v>
      </c>
      <c r="LLP586" s="16" t="s">
        <v>26</v>
      </c>
      <c r="LLQ586" s="16"/>
      <c r="LLR586" s="37">
        <f>LLR582</f>
        <v>22</v>
      </c>
      <c r="LLS586" s="37">
        <f>42.5/1.18</f>
        <v>36.016949152542374</v>
      </c>
      <c r="LLT586" s="37">
        <f>LLR586*LLS586</f>
        <v>792.37288135593224</v>
      </c>
      <c r="LLU586" s="16"/>
      <c r="LLV586" s="37"/>
      <c r="LLW586" s="16"/>
      <c r="LLX586" s="37"/>
      <c r="LLY586" s="56">
        <f>LLT586+LLV586+LLX586</f>
        <v>792.37288135593224</v>
      </c>
      <c r="LVI586" s="88"/>
      <c r="LVJ586" s="16" t="s">
        <v>89</v>
      </c>
      <c r="LVK586" s="18" t="s">
        <v>88</v>
      </c>
      <c r="LVL586" s="16" t="s">
        <v>26</v>
      </c>
      <c r="LVM586" s="16"/>
      <c r="LVN586" s="37">
        <f>LVN582</f>
        <v>22</v>
      </c>
      <c r="LVO586" s="37">
        <f>42.5/1.18</f>
        <v>36.016949152542374</v>
      </c>
      <c r="LVP586" s="37">
        <f>LVN586*LVO586</f>
        <v>792.37288135593224</v>
      </c>
      <c r="LVQ586" s="16"/>
      <c r="LVR586" s="37"/>
      <c r="LVS586" s="16"/>
      <c r="LVT586" s="37"/>
      <c r="LVU586" s="56">
        <f>LVP586+LVR586+LVT586</f>
        <v>792.37288135593224</v>
      </c>
      <c r="MFE586" s="88"/>
      <c r="MFF586" s="16" t="s">
        <v>89</v>
      </c>
      <c r="MFG586" s="18" t="s">
        <v>88</v>
      </c>
      <c r="MFH586" s="16" t="s">
        <v>26</v>
      </c>
      <c r="MFI586" s="16"/>
      <c r="MFJ586" s="37">
        <f>MFJ582</f>
        <v>22</v>
      </c>
      <c r="MFK586" s="37">
        <f>42.5/1.18</f>
        <v>36.016949152542374</v>
      </c>
      <c r="MFL586" s="37">
        <f>MFJ586*MFK586</f>
        <v>792.37288135593224</v>
      </c>
      <c r="MFM586" s="16"/>
      <c r="MFN586" s="37"/>
      <c r="MFO586" s="16"/>
      <c r="MFP586" s="37"/>
      <c r="MFQ586" s="56">
        <f>MFL586+MFN586+MFP586</f>
        <v>792.37288135593224</v>
      </c>
      <c r="MPA586" s="88"/>
      <c r="MPB586" s="16" t="s">
        <v>89</v>
      </c>
      <c r="MPC586" s="18" t="s">
        <v>88</v>
      </c>
      <c r="MPD586" s="16" t="s">
        <v>26</v>
      </c>
      <c r="MPE586" s="16"/>
      <c r="MPF586" s="37">
        <f>MPF582</f>
        <v>22</v>
      </c>
      <c r="MPG586" s="37">
        <f>42.5/1.18</f>
        <v>36.016949152542374</v>
      </c>
      <c r="MPH586" s="37">
        <f>MPF586*MPG586</f>
        <v>792.37288135593224</v>
      </c>
      <c r="MPI586" s="16"/>
      <c r="MPJ586" s="37"/>
      <c r="MPK586" s="16"/>
      <c r="MPL586" s="37"/>
      <c r="MPM586" s="56">
        <f>MPH586+MPJ586+MPL586</f>
        <v>792.37288135593224</v>
      </c>
      <c r="MYW586" s="88"/>
      <c r="MYX586" s="16" t="s">
        <v>89</v>
      </c>
      <c r="MYY586" s="18" t="s">
        <v>88</v>
      </c>
      <c r="MYZ586" s="16" t="s">
        <v>26</v>
      </c>
      <c r="MZA586" s="16"/>
      <c r="MZB586" s="37">
        <f>MZB582</f>
        <v>22</v>
      </c>
      <c r="MZC586" s="37">
        <f>42.5/1.18</f>
        <v>36.016949152542374</v>
      </c>
      <c r="MZD586" s="37">
        <f>MZB586*MZC586</f>
        <v>792.37288135593224</v>
      </c>
      <c r="MZE586" s="16"/>
      <c r="MZF586" s="37"/>
      <c r="MZG586" s="16"/>
      <c r="MZH586" s="37"/>
      <c r="MZI586" s="56">
        <f>MZD586+MZF586+MZH586</f>
        <v>792.37288135593224</v>
      </c>
      <c r="NIS586" s="88"/>
      <c r="NIT586" s="16" t="s">
        <v>89</v>
      </c>
      <c r="NIU586" s="18" t="s">
        <v>88</v>
      </c>
      <c r="NIV586" s="16" t="s">
        <v>26</v>
      </c>
      <c r="NIW586" s="16"/>
      <c r="NIX586" s="37">
        <f>NIX582</f>
        <v>22</v>
      </c>
      <c r="NIY586" s="37">
        <f>42.5/1.18</f>
        <v>36.016949152542374</v>
      </c>
      <c r="NIZ586" s="37">
        <f>NIX586*NIY586</f>
        <v>792.37288135593224</v>
      </c>
      <c r="NJA586" s="16"/>
      <c r="NJB586" s="37"/>
      <c r="NJC586" s="16"/>
      <c r="NJD586" s="37"/>
      <c r="NJE586" s="56">
        <f>NIZ586+NJB586+NJD586</f>
        <v>792.37288135593224</v>
      </c>
      <c r="NSO586" s="88"/>
      <c r="NSP586" s="16" t="s">
        <v>89</v>
      </c>
      <c r="NSQ586" s="18" t="s">
        <v>88</v>
      </c>
      <c r="NSR586" s="16" t="s">
        <v>26</v>
      </c>
      <c r="NSS586" s="16"/>
      <c r="NST586" s="37">
        <f>NST582</f>
        <v>22</v>
      </c>
      <c r="NSU586" s="37">
        <f>42.5/1.18</f>
        <v>36.016949152542374</v>
      </c>
      <c r="NSV586" s="37">
        <f>NST586*NSU586</f>
        <v>792.37288135593224</v>
      </c>
      <c r="NSW586" s="16"/>
      <c r="NSX586" s="37"/>
      <c r="NSY586" s="16"/>
      <c r="NSZ586" s="37"/>
      <c r="NTA586" s="56">
        <f>NSV586+NSX586+NSZ586</f>
        <v>792.37288135593224</v>
      </c>
      <c r="OCK586" s="88"/>
      <c r="OCL586" s="16" t="s">
        <v>89</v>
      </c>
      <c r="OCM586" s="18" t="s">
        <v>88</v>
      </c>
      <c r="OCN586" s="16" t="s">
        <v>26</v>
      </c>
      <c r="OCO586" s="16"/>
      <c r="OCP586" s="37">
        <f>OCP582</f>
        <v>22</v>
      </c>
      <c r="OCQ586" s="37">
        <f>42.5/1.18</f>
        <v>36.016949152542374</v>
      </c>
      <c r="OCR586" s="37">
        <f>OCP586*OCQ586</f>
        <v>792.37288135593224</v>
      </c>
      <c r="OCS586" s="16"/>
      <c r="OCT586" s="37"/>
      <c r="OCU586" s="16"/>
      <c r="OCV586" s="37"/>
      <c r="OCW586" s="56">
        <f>OCR586+OCT586+OCV586</f>
        <v>792.37288135593224</v>
      </c>
      <c r="OMG586" s="88"/>
      <c r="OMH586" s="16" t="s">
        <v>89</v>
      </c>
      <c r="OMI586" s="18" t="s">
        <v>88</v>
      </c>
      <c r="OMJ586" s="16" t="s">
        <v>26</v>
      </c>
      <c r="OMK586" s="16"/>
      <c r="OML586" s="37">
        <f>OML582</f>
        <v>22</v>
      </c>
      <c r="OMM586" s="37">
        <f>42.5/1.18</f>
        <v>36.016949152542374</v>
      </c>
      <c r="OMN586" s="37">
        <f>OML586*OMM586</f>
        <v>792.37288135593224</v>
      </c>
      <c r="OMO586" s="16"/>
      <c r="OMP586" s="37"/>
      <c r="OMQ586" s="16"/>
      <c r="OMR586" s="37"/>
      <c r="OMS586" s="56">
        <f>OMN586+OMP586+OMR586</f>
        <v>792.37288135593224</v>
      </c>
      <c r="OWC586" s="88"/>
      <c r="OWD586" s="16" t="s">
        <v>89</v>
      </c>
      <c r="OWE586" s="18" t="s">
        <v>88</v>
      </c>
      <c r="OWF586" s="16" t="s">
        <v>26</v>
      </c>
      <c r="OWG586" s="16"/>
      <c r="OWH586" s="37">
        <f>OWH582</f>
        <v>22</v>
      </c>
      <c r="OWI586" s="37">
        <f>42.5/1.18</f>
        <v>36.016949152542374</v>
      </c>
      <c r="OWJ586" s="37">
        <f>OWH586*OWI586</f>
        <v>792.37288135593224</v>
      </c>
      <c r="OWK586" s="16"/>
      <c r="OWL586" s="37"/>
      <c r="OWM586" s="16"/>
      <c r="OWN586" s="37"/>
      <c r="OWO586" s="56">
        <f>OWJ586+OWL586+OWN586</f>
        <v>792.37288135593224</v>
      </c>
      <c r="PFY586" s="88"/>
      <c r="PFZ586" s="16" t="s">
        <v>89</v>
      </c>
      <c r="PGA586" s="18" t="s">
        <v>88</v>
      </c>
      <c r="PGB586" s="16" t="s">
        <v>26</v>
      </c>
      <c r="PGC586" s="16"/>
      <c r="PGD586" s="37">
        <f>PGD582</f>
        <v>22</v>
      </c>
      <c r="PGE586" s="37">
        <f>42.5/1.18</f>
        <v>36.016949152542374</v>
      </c>
      <c r="PGF586" s="37">
        <f>PGD586*PGE586</f>
        <v>792.37288135593224</v>
      </c>
      <c r="PGG586" s="16"/>
      <c r="PGH586" s="37"/>
      <c r="PGI586" s="16"/>
      <c r="PGJ586" s="37"/>
      <c r="PGK586" s="56">
        <f>PGF586+PGH586+PGJ586</f>
        <v>792.37288135593224</v>
      </c>
      <c r="PPU586" s="88"/>
      <c r="PPV586" s="16" t="s">
        <v>89</v>
      </c>
      <c r="PPW586" s="18" t="s">
        <v>88</v>
      </c>
      <c r="PPX586" s="16" t="s">
        <v>26</v>
      </c>
      <c r="PPY586" s="16"/>
      <c r="PPZ586" s="37">
        <f>PPZ582</f>
        <v>22</v>
      </c>
      <c r="PQA586" s="37">
        <f>42.5/1.18</f>
        <v>36.016949152542374</v>
      </c>
      <c r="PQB586" s="37">
        <f>PPZ586*PQA586</f>
        <v>792.37288135593224</v>
      </c>
      <c r="PQC586" s="16"/>
      <c r="PQD586" s="37"/>
      <c r="PQE586" s="16"/>
      <c r="PQF586" s="37"/>
      <c r="PQG586" s="56">
        <f>PQB586+PQD586+PQF586</f>
        <v>792.37288135593224</v>
      </c>
      <c r="PZQ586" s="88"/>
      <c r="PZR586" s="16" t="s">
        <v>89</v>
      </c>
      <c r="PZS586" s="18" t="s">
        <v>88</v>
      </c>
      <c r="PZT586" s="16" t="s">
        <v>26</v>
      </c>
      <c r="PZU586" s="16"/>
      <c r="PZV586" s="37">
        <f>PZV582</f>
        <v>22</v>
      </c>
      <c r="PZW586" s="37">
        <f>42.5/1.18</f>
        <v>36.016949152542374</v>
      </c>
      <c r="PZX586" s="37">
        <f>PZV586*PZW586</f>
        <v>792.37288135593224</v>
      </c>
      <c r="PZY586" s="16"/>
      <c r="PZZ586" s="37"/>
      <c r="QAA586" s="16"/>
      <c r="QAB586" s="37"/>
      <c r="QAC586" s="56">
        <f>PZX586+PZZ586+QAB586</f>
        <v>792.37288135593224</v>
      </c>
      <c r="QJM586" s="88"/>
      <c r="QJN586" s="16" t="s">
        <v>89</v>
      </c>
      <c r="QJO586" s="18" t="s">
        <v>88</v>
      </c>
      <c r="QJP586" s="16" t="s">
        <v>26</v>
      </c>
      <c r="QJQ586" s="16"/>
      <c r="QJR586" s="37">
        <f>QJR582</f>
        <v>22</v>
      </c>
      <c r="QJS586" s="37">
        <f>42.5/1.18</f>
        <v>36.016949152542374</v>
      </c>
      <c r="QJT586" s="37">
        <f>QJR586*QJS586</f>
        <v>792.37288135593224</v>
      </c>
      <c r="QJU586" s="16"/>
      <c r="QJV586" s="37"/>
      <c r="QJW586" s="16"/>
      <c r="QJX586" s="37"/>
      <c r="QJY586" s="56">
        <f>QJT586+QJV586+QJX586</f>
        <v>792.37288135593224</v>
      </c>
      <c r="QTI586" s="88"/>
      <c r="QTJ586" s="16" t="s">
        <v>89</v>
      </c>
      <c r="QTK586" s="18" t="s">
        <v>88</v>
      </c>
      <c r="QTL586" s="16" t="s">
        <v>26</v>
      </c>
      <c r="QTM586" s="16"/>
      <c r="QTN586" s="37">
        <f>QTN582</f>
        <v>22</v>
      </c>
      <c r="QTO586" s="37">
        <f>42.5/1.18</f>
        <v>36.016949152542374</v>
      </c>
      <c r="QTP586" s="37">
        <f>QTN586*QTO586</f>
        <v>792.37288135593224</v>
      </c>
      <c r="QTQ586" s="16"/>
      <c r="QTR586" s="37"/>
      <c r="QTS586" s="16"/>
      <c r="QTT586" s="37"/>
      <c r="QTU586" s="56">
        <f>QTP586+QTR586+QTT586</f>
        <v>792.37288135593224</v>
      </c>
      <c r="RDE586" s="88"/>
      <c r="RDF586" s="16" t="s">
        <v>89</v>
      </c>
      <c r="RDG586" s="18" t="s">
        <v>88</v>
      </c>
      <c r="RDH586" s="16" t="s">
        <v>26</v>
      </c>
      <c r="RDI586" s="16"/>
      <c r="RDJ586" s="37">
        <f>RDJ582</f>
        <v>22</v>
      </c>
      <c r="RDK586" s="37">
        <f>42.5/1.18</f>
        <v>36.016949152542374</v>
      </c>
      <c r="RDL586" s="37">
        <f>RDJ586*RDK586</f>
        <v>792.37288135593224</v>
      </c>
      <c r="RDM586" s="16"/>
      <c r="RDN586" s="37"/>
      <c r="RDO586" s="16"/>
      <c r="RDP586" s="37"/>
      <c r="RDQ586" s="56">
        <f>RDL586+RDN586+RDP586</f>
        <v>792.37288135593224</v>
      </c>
      <c r="RNA586" s="88"/>
      <c r="RNB586" s="16" t="s">
        <v>89</v>
      </c>
      <c r="RNC586" s="18" t="s">
        <v>88</v>
      </c>
      <c r="RND586" s="16" t="s">
        <v>26</v>
      </c>
      <c r="RNE586" s="16"/>
      <c r="RNF586" s="37">
        <f>RNF582</f>
        <v>22</v>
      </c>
      <c r="RNG586" s="37">
        <f>42.5/1.18</f>
        <v>36.016949152542374</v>
      </c>
      <c r="RNH586" s="37">
        <f>RNF586*RNG586</f>
        <v>792.37288135593224</v>
      </c>
      <c r="RNI586" s="16"/>
      <c r="RNJ586" s="37"/>
      <c r="RNK586" s="16"/>
      <c r="RNL586" s="37"/>
      <c r="RNM586" s="56">
        <f>RNH586+RNJ586+RNL586</f>
        <v>792.37288135593224</v>
      </c>
      <c r="RWW586" s="88"/>
      <c r="RWX586" s="16" t="s">
        <v>89</v>
      </c>
      <c r="RWY586" s="18" t="s">
        <v>88</v>
      </c>
      <c r="RWZ586" s="16" t="s">
        <v>26</v>
      </c>
      <c r="RXA586" s="16"/>
      <c r="RXB586" s="37">
        <f>RXB582</f>
        <v>22</v>
      </c>
      <c r="RXC586" s="37">
        <f>42.5/1.18</f>
        <v>36.016949152542374</v>
      </c>
      <c r="RXD586" s="37">
        <f>RXB586*RXC586</f>
        <v>792.37288135593224</v>
      </c>
      <c r="RXE586" s="16"/>
      <c r="RXF586" s="37"/>
      <c r="RXG586" s="16"/>
      <c r="RXH586" s="37"/>
      <c r="RXI586" s="56">
        <f>RXD586+RXF586+RXH586</f>
        <v>792.37288135593224</v>
      </c>
      <c r="SGS586" s="88"/>
      <c r="SGT586" s="16" t="s">
        <v>89</v>
      </c>
      <c r="SGU586" s="18" t="s">
        <v>88</v>
      </c>
      <c r="SGV586" s="16" t="s">
        <v>26</v>
      </c>
      <c r="SGW586" s="16"/>
      <c r="SGX586" s="37">
        <f>SGX582</f>
        <v>22</v>
      </c>
      <c r="SGY586" s="37">
        <f>42.5/1.18</f>
        <v>36.016949152542374</v>
      </c>
      <c r="SGZ586" s="37">
        <f>SGX586*SGY586</f>
        <v>792.37288135593224</v>
      </c>
      <c r="SHA586" s="16"/>
      <c r="SHB586" s="37"/>
      <c r="SHC586" s="16"/>
      <c r="SHD586" s="37"/>
      <c r="SHE586" s="56">
        <f>SGZ586+SHB586+SHD586</f>
        <v>792.37288135593224</v>
      </c>
      <c r="SQO586" s="88"/>
      <c r="SQP586" s="16" t="s">
        <v>89</v>
      </c>
      <c r="SQQ586" s="18" t="s">
        <v>88</v>
      </c>
      <c r="SQR586" s="16" t="s">
        <v>26</v>
      </c>
      <c r="SQS586" s="16"/>
      <c r="SQT586" s="37">
        <f>SQT582</f>
        <v>22</v>
      </c>
      <c r="SQU586" s="37">
        <f>42.5/1.18</f>
        <v>36.016949152542374</v>
      </c>
      <c r="SQV586" s="37">
        <f>SQT586*SQU586</f>
        <v>792.37288135593224</v>
      </c>
      <c r="SQW586" s="16"/>
      <c r="SQX586" s="37"/>
      <c r="SQY586" s="16"/>
      <c r="SQZ586" s="37"/>
      <c r="SRA586" s="56">
        <f>SQV586+SQX586+SQZ586</f>
        <v>792.37288135593224</v>
      </c>
      <c r="TAK586" s="88"/>
      <c r="TAL586" s="16" t="s">
        <v>89</v>
      </c>
      <c r="TAM586" s="18" t="s">
        <v>88</v>
      </c>
      <c r="TAN586" s="16" t="s">
        <v>26</v>
      </c>
      <c r="TAO586" s="16"/>
      <c r="TAP586" s="37">
        <f>TAP582</f>
        <v>22</v>
      </c>
      <c r="TAQ586" s="37">
        <f>42.5/1.18</f>
        <v>36.016949152542374</v>
      </c>
      <c r="TAR586" s="37">
        <f>TAP586*TAQ586</f>
        <v>792.37288135593224</v>
      </c>
      <c r="TAS586" s="16"/>
      <c r="TAT586" s="37"/>
      <c r="TAU586" s="16"/>
      <c r="TAV586" s="37"/>
      <c r="TAW586" s="56">
        <f>TAR586+TAT586+TAV586</f>
        <v>792.37288135593224</v>
      </c>
      <c r="TKG586" s="88"/>
      <c r="TKH586" s="16" t="s">
        <v>89</v>
      </c>
      <c r="TKI586" s="18" t="s">
        <v>88</v>
      </c>
      <c r="TKJ586" s="16" t="s">
        <v>26</v>
      </c>
      <c r="TKK586" s="16"/>
      <c r="TKL586" s="37">
        <f>TKL582</f>
        <v>22</v>
      </c>
      <c r="TKM586" s="37">
        <f>42.5/1.18</f>
        <v>36.016949152542374</v>
      </c>
      <c r="TKN586" s="37">
        <f>TKL586*TKM586</f>
        <v>792.37288135593224</v>
      </c>
      <c r="TKO586" s="16"/>
      <c r="TKP586" s="37"/>
      <c r="TKQ586" s="16"/>
      <c r="TKR586" s="37"/>
      <c r="TKS586" s="56">
        <f>TKN586+TKP586+TKR586</f>
        <v>792.37288135593224</v>
      </c>
      <c r="TUC586" s="88"/>
      <c r="TUD586" s="16" t="s">
        <v>89</v>
      </c>
      <c r="TUE586" s="18" t="s">
        <v>88</v>
      </c>
      <c r="TUF586" s="16" t="s">
        <v>26</v>
      </c>
      <c r="TUG586" s="16"/>
      <c r="TUH586" s="37">
        <f>TUH582</f>
        <v>22</v>
      </c>
      <c r="TUI586" s="37">
        <f>42.5/1.18</f>
        <v>36.016949152542374</v>
      </c>
      <c r="TUJ586" s="37">
        <f>TUH586*TUI586</f>
        <v>792.37288135593224</v>
      </c>
      <c r="TUK586" s="16"/>
      <c r="TUL586" s="37"/>
      <c r="TUM586" s="16"/>
      <c r="TUN586" s="37"/>
      <c r="TUO586" s="56">
        <f>TUJ586+TUL586+TUN586</f>
        <v>792.37288135593224</v>
      </c>
      <c r="UDY586" s="88"/>
      <c r="UDZ586" s="16" t="s">
        <v>89</v>
      </c>
      <c r="UEA586" s="18" t="s">
        <v>88</v>
      </c>
      <c r="UEB586" s="16" t="s">
        <v>26</v>
      </c>
      <c r="UEC586" s="16"/>
      <c r="UED586" s="37">
        <f>UED582</f>
        <v>22</v>
      </c>
      <c r="UEE586" s="37">
        <f>42.5/1.18</f>
        <v>36.016949152542374</v>
      </c>
      <c r="UEF586" s="37">
        <f>UED586*UEE586</f>
        <v>792.37288135593224</v>
      </c>
      <c r="UEG586" s="16"/>
      <c r="UEH586" s="37"/>
      <c r="UEI586" s="16"/>
      <c r="UEJ586" s="37"/>
      <c r="UEK586" s="56">
        <f>UEF586+UEH586+UEJ586</f>
        <v>792.37288135593224</v>
      </c>
      <c r="UNU586" s="88"/>
      <c r="UNV586" s="16" t="s">
        <v>89</v>
      </c>
      <c r="UNW586" s="18" t="s">
        <v>88</v>
      </c>
      <c r="UNX586" s="16" t="s">
        <v>26</v>
      </c>
      <c r="UNY586" s="16"/>
      <c r="UNZ586" s="37">
        <f>UNZ582</f>
        <v>22</v>
      </c>
      <c r="UOA586" s="37">
        <f>42.5/1.18</f>
        <v>36.016949152542374</v>
      </c>
      <c r="UOB586" s="37">
        <f>UNZ586*UOA586</f>
        <v>792.37288135593224</v>
      </c>
      <c r="UOC586" s="16"/>
      <c r="UOD586" s="37"/>
      <c r="UOE586" s="16"/>
      <c r="UOF586" s="37"/>
      <c r="UOG586" s="56">
        <f>UOB586+UOD586+UOF586</f>
        <v>792.37288135593224</v>
      </c>
      <c r="UXQ586" s="88"/>
      <c r="UXR586" s="16" t="s">
        <v>89</v>
      </c>
      <c r="UXS586" s="18" t="s">
        <v>88</v>
      </c>
      <c r="UXT586" s="16" t="s">
        <v>26</v>
      </c>
      <c r="UXU586" s="16"/>
      <c r="UXV586" s="37">
        <f>UXV582</f>
        <v>22</v>
      </c>
      <c r="UXW586" s="37">
        <f>42.5/1.18</f>
        <v>36.016949152542374</v>
      </c>
      <c r="UXX586" s="37">
        <f>UXV586*UXW586</f>
        <v>792.37288135593224</v>
      </c>
      <c r="UXY586" s="16"/>
      <c r="UXZ586" s="37"/>
      <c r="UYA586" s="16"/>
      <c r="UYB586" s="37"/>
      <c r="UYC586" s="56">
        <f>UXX586+UXZ586+UYB586</f>
        <v>792.37288135593224</v>
      </c>
      <c r="VHM586" s="88"/>
      <c r="VHN586" s="16" t="s">
        <v>89</v>
      </c>
      <c r="VHO586" s="18" t="s">
        <v>88</v>
      </c>
      <c r="VHP586" s="16" t="s">
        <v>26</v>
      </c>
      <c r="VHQ586" s="16"/>
      <c r="VHR586" s="37">
        <f>VHR582</f>
        <v>22</v>
      </c>
      <c r="VHS586" s="37">
        <f>42.5/1.18</f>
        <v>36.016949152542374</v>
      </c>
      <c r="VHT586" s="37">
        <f>VHR586*VHS586</f>
        <v>792.37288135593224</v>
      </c>
      <c r="VHU586" s="16"/>
      <c r="VHV586" s="37"/>
      <c r="VHW586" s="16"/>
      <c r="VHX586" s="37"/>
      <c r="VHY586" s="56">
        <f>VHT586+VHV586+VHX586</f>
        <v>792.37288135593224</v>
      </c>
      <c r="VRI586" s="88"/>
      <c r="VRJ586" s="16" t="s">
        <v>89</v>
      </c>
      <c r="VRK586" s="18" t="s">
        <v>88</v>
      </c>
      <c r="VRL586" s="16" t="s">
        <v>26</v>
      </c>
      <c r="VRM586" s="16"/>
      <c r="VRN586" s="37">
        <f>VRN582</f>
        <v>22</v>
      </c>
      <c r="VRO586" s="37">
        <f>42.5/1.18</f>
        <v>36.016949152542374</v>
      </c>
      <c r="VRP586" s="37">
        <f>VRN586*VRO586</f>
        <v>792.37288135593224</v>
      </c>
      <c r="VRQ586" s="16"/>
      <c r="VRR586" s="37"/>
      <c r="VRS586" s="16"/>
      <c r="VRT586" s="37"/>
      <c r="VRU586" s="56">
        <f>VRP586+VRR586+VRT586</f>
        <v>792.37288135593224</v>
      </c>
      <c r="WBE586" s="88"/>
      <c r="WBF586" s="16" t="s">
        <v>89</v>
      </c>
      <c r="WBG586" s="18" t="s">
        <v>88</v>
      </c>
      <c r="WBH586" s="16" t="s">
        <v>26</v>
      </c>
      <c r="WBI586" s="16"/>
      <c r="WBJ586" s="37">
        <f>WBJ582</f>
        <v>22</v>
      </c>
      <c r="WBK586" s="37">
        <f>42.5/1.18</f>
        <v>36.016949152542374</v>
      </c>
      <c r="WBL586" s="37">
        <f>WBJ586*WBK586</f>
        <v>792.37288135593224</v>
      </c>
      <c r="WBM586" s="16"/>
      <c r="WBN586" s="37"/>
      <c r="WBO586" s="16"/>
      <c r="WBP586" s="37"/>
      <c r="WBQ586" s="56">
        <f>WBL586+WBN586+WBP586</f>
        <v>792.37288135593224</v>
      </c>
      <c r="WLA586" s="88"/>
      <c r="WLB586" s="16" t="s">
        <v>89</v>
      </c>
      <c r="WLC586" s="18" t="s">
        <v>88</v>
      </c>
      <c r="WLD586" s="16" t="s">
        <v>26</v>
      </c>
      <c r="WLE586" s="16"/>
      <c r="WLF586" s="37">
        <f>WLF582</f>
        <v>22</v>
      </c>
      <c r="WLG586" s="37">
        <f>42.5/1.18</f>
        <v>36.016949152542374</v>
      </c>
      <c r="WLH586" s="37">
        <f>WLF586*WLG586</f>
        <v>792.37288135593224</v>
      </c>
      <c r="WLI586" s="16"/>
      <c r="WLJ586" s="37"/>
      <c r="WLK586" s="16"/>
      <c r="WLL586" s="37"/>
      <c r="WLM586" s="56">
        <f>WLH586+WLJ586+WLL586</f>
        <v>792.37288135593224</v>
      </c>
      <c r="WUW586" s="88"/>
      <c r="WUX586" s="16" t="s">
        <v>89</v>
      </c>
      <c r="WUY586" s="18" t="s">
        <v>88</v>
      </c>
      <c r="WUZ586" s="16" t="s">
        <v>26</v>
      </c>
      <c r="WVA586" s="16"/>
      <c r="WVB586" s="37">
        <f>WVB582</f>
        <v>22</v>
      </c>
      <c r="WVC586" s="37">
        <f>42.5/1.18</f>
        <v>36.016949152542374</v>
      </c>
      <c r="WVD586" s="37">
        <f>WVB586*WVC586</f>
        <v>792.37288135593224</v>
      </c>
      <c r="WVE586" s="16"/>
      <c r="WVF586" s="37"/>
      <c r="WVG586" s="16"/>
      <c r="WVH586" s="37"/>
      <c r="WVI586" s="56">
        <f>WVD586+WVF586+WVH586</f>
        <v>792.37288135593224</v>
      </c>
    </row>
    <row r="587" spans="1:16129" s="38" customFormat="1" x14ac:dyDescent="0.25">
      <c r="A587" s="36"/>
      <c r="B587" s="18" t="s">
        <v>24</v>
      </c>
      <c r="C587" s="16" t="s">
        <v>16</v>
      </c>
      <c r="D587" s="112">
        <v>2.4E-2</v>
      </c>
      <c r="E587" s="112"/>
      <c r="F587" s="112"/>
      <c r="G587" s="112"/>
      <c r="H587" s="112"/>
      <c r="I587" s="112"/>
      <c r="J587" s="112"/>
      <c r="K587" s="118"/>
      <c r="L587" s="11" t="s">
        <v>210</v>
      </c>
      <c r="IK587" s="88"/>
      <c r="IL587" s="16"/>
      <c r="IM587" s="18" t="s">
        <v>24</v>
      </c>
      <c r="IN587" s="16" t="s">
        <v>16</v>
      </c>
      <c r="IO587" s="39">
        <v>2.4E-2</v>
      </c>
      <c r="IP587" s="37">
        <f>IP582*IO587</f>
        <v>0.52800000000000002</v>
      </c>
      <c r="IQ587" s="16">
        <v>3.2</v>
      </c>
      <c r="IR587" s="37">
        <f>IQ587*IP587</f>
        <v>1.6896000000000002</v>
      </c>
      <c r="IS587" s="16"/>
      <c r="IT587" s="37"/>
      <c r="IU587" s="16"/>
      <c r="IV587" s="37"/>
      <c r="IW587" s="56">
        <f>IR587+IT587+IV587</f>
        <v>1.6896000000000002</v>
      </c>
      <c r="SG587" s="88"/>
      <c r="SH587" s="16"/>
      <c r="SI587" s="18" t="s">
        <v>24</v>
      </c>
      <c r="SJ587" s="16" t="s">
        <v>16</v>
      </c>
      <c r="SK587" s="39">
        <v>2.4E-2</v>
      </c>
      <c r="SL587" s="37">
        <f>SL582*SK587</f>
        <v>0.52800000000000002</v>
      </c>
      <c r="SM587" s="16">
        <v>3.2</v>
      </c>
      <c r="SN587" s="37">
        <f>SM587*SL587</f>
        <v>1.6896000000000002</v>
      </c>
      <c r="SO587" s="16"/>
      <c r="SP587" s="37"/>
      <c r="SQ587" s="16"/>
      <c r="SR587" s="37"/>
      <c r="SS587" s="56">
        <f>SN587+SP587+SR587</f>
        <v>1.6896000000000002</v>
      </c>
      <c r="ACC587" s="88"/>
      <c r="ACD587" s="16"/>
      <c r="ACE587" s="18" t="s">
        <v>24</v>
      </c>
      <c r="ACF587" s="16" t="s">
        <v>16</v>
      </c>
      <c r="ACG587" s="39">
        <v>2.4E-2</v>
      </c>
      <c r="ACH587" s="37">
        <f>ACH582*ACG587</f>
        <v>0.52800000000000002</v>
      </c>
      <c r="ACI587" s="16">
        <v>3.2</v>
      </c>
      <c r="ACJ587" s="37">
        <f>ACI587*ACH587</f>
        <v>1.6896000000000002</v>
      </c>
      <c r="ACK587" s="16"/>
      <c r="ACL587" s="37"/>
      <c r="ACM587" s="16"/>
      <c r="ACN587" s="37"/>
      <c r="ACO587" s="56">
        <f>ACJ587+ACL587+ACN587</f>
        <v>1.6896000000000002</v>
      </c>
      <c r="ALY587" s="88"/>
      <c r="ALZ587" s="16"/>
      <c r="AMA587" s="18" t="s">
        <v>24</v>
      </c>
      <c r="AMB587" s="16" t="s">
        <v>16</v>
      </c>
      <c r="AMC587" s="39">
        <v>2.4E-2</v>
      </c>
      <c r="AMD587" s="37">
        <f>AMD582*AMC587</f>
        <v>0.52800000000000002</v>
      </c>
      <c r="AME587" s="16">
        <v>3.2</v>
      </c>
      <c r="AMF587" s="37">
        <f>AME587*AMD587</f>
        <v>1.6896000000000002</v>
      </c>
      <c r="AMG587" s="16"/>
      <c r="AMH587" s="37"/>
      <c r="AMI587" s="16"/>
      <c r="AMJ587" s="37"/>
      <c r="AMK587" s="56">
        <f>AMF587+AMH587+AMJ587</f>
        <v>1.6896000000000002</v>
      </c>
      <c r="AVU587" s="88"/>
      <c r="AVV587" s="16"/>
      <c r="AVW587" s="18" t="s">
        <v>24</v>
      </c>
      <c r="AVX587" s="16" t="s">
        <v>16</v>
      </c>
      <c r="AVY587" s="39">
        <v>2.4E-2</v>
      </c>
      <c r="AVZ587" s="37">
        <f>AVZ582*AVY587</f>
        <v>0.52800000000000002</v>
      </c>
      <c r="AWA587" s="16">
        <v>3.2</v>
      </c>
      <c r="AWB587" s="37">
        <f>AWA587*AVZ587</f>
        <v>1.6896000000000002</v>
      </c>
      <c r="AWC587" s="16"/>
      <c r="AWD587" s="37"/>
      <c r="AWE587" s="16"/>
      <c r="AWF587" s="37"/>
      <c r="AWG587" s="56">
        <f>AWB587+AWD587+AWF587</f>
        <v>1.6896000000000002</v>
      </c>
      <c r="BFQ587" s="88"/>
      <c r="BFR587" s="16"/>
      <c r="BFS587" s="18" t="s">
        <v>24</v>
      </c>
      <c r="BFT587" s="16" t="s">
        <v>16</v>
      </c>
      <c r="BFU587" s="39">
        <v>2.4E-2</v>
      </c>
      <c r="BFV587" s="37">
        <f>BFV582*BFU587</f>
        <v>0.52800000000000002</v>
      </c>
      <c r="BFW587" s="16">
        <v>3.2</v>
      </c>
      <c r="BFX587" s="37">
        <f>BFW587*BFV587</f>
        <v>1.6896000000000002</v>
      </c>
      <c r="BFY587" s="16"/>
      <c r="BFZ587" s="37"/>
      <c r="BGA587" s="16"/>
      <c r="BGB587" s="37"/>
      <c r="BGC587" s="56">
        <f>BFX587+BFZ587+BGB587</f>
        <v>1.6896000000000002</v>
      </c>
      <c r="BPM587" s="88"/>
      <c r="BPN587" s="16"/>
      <c r="BPO587" s="18" t="s">
        <v>24</v>
      </c>
      <c r="BPP587" s="16" t="s">
        <v>16</v>
      </c>
      <c r="BPQ587" s="39">
        <v>2.4E-2</v>
      </c>
      <c r="BPR587" s="37">
        <f>BPR582*BPQ587</f>
        <v>0.52800000000000002</v>
      </c>
      <c r="BPS587" s="16">
        <v>3.2</v>
      </c>
      <c r="BPT587" s="37">
        <f>BPS587*BPR587</f>
        <v>1.6896000000000002</v>
      </c>
      <c r="BPU587" s="16"/>
      <c r="BPV587" s="37"/>
      <c r="BPW587" s="16"/>
      <c r="BPX587" s="37"/>
      <c r="BPY587" s="56">
        <f>BPT587+BPV587+BPX587</f>
        <v>1.6896000000000002</v>
      </c>
      <c r="BZI587" s="88"/>
      <c r="BZJ587" s="16"/>
      <c r="BZK587" s="18" t="s">
        <v>24</v>
      </c>
      <c r="BZL587" s="16" t="s">
        <v>16</v>
      </c>
      <c r="BZM587" s="39">
        <v>2.4E-2</v>
      </c>
      <c r="BZN587" s="37">
        <f>BZN582*BZM587</f>
        <v>0.52800000000000002</v>
      </c>
      <c r="BZO587" s="16">
        <v>3.2</v>
      </c>
      <c r="BZP587" s="37">
        <f>BZO587*BZN587</f>
        <v>1.6896000000000002</v>
      </c>
      <c r="BZQ587" s="16"/>
      <c r="BZR587" s="37"/>
      <c r="BZS587" s="16"/>
      <c r="BZT587" s="37"/>
      <c r="BZU587" s="56">
        <f>BZP587+BZR587+BZT587</f>
        <v>1.6896000000000002</v>
      </c>
      <c r="CJE587" s="88"/>
      <c r="CJF587" s="16"/>
      <c r="CJG587" s="18" t="s">
        <v>24</v>
      </c>
      <c r="CJH587" s="16" t="s">
        <v>16</v>
      </c>
      <c r="CJI587" s="39">
        <v>2.4E-2</v>
      </c>
      <c r="CJJ587" s="37">
        <f>CJJ582*CJI587</f>
        <v>0.52800000000000002</v>
      </c>
      <c r="CJK587" s="16">
        <v>3.2</v>
      </c>
      <c r="CJL587" s="37">
        <f>CJK587*CJJ587</f>
        <v>1.6896000000000002</v>
      </c>
      <c r="CJM587" s="16"/>
      <c r="CJN587" s="37"/>
      <c r="CJO587" s="16"/>
      <c r="CJP587" s="37"/>
      <c r="CJQ587" s="56">
        <f>CJL587+CJN587+CJP587</f>
        <v>1.6896000000000002</v>
      </c>
      <c r="CTA587" s="88"/>
      <c r="CTB587" s="16"/>
      <c r="CTC587" s="18" t="s">
        <v>24</v>
      </c>
      <c r="CTD587" s="16" t="s">
        <v>16</v>
      </c>
      <c r="CTE587" s="39">
        <v>2.4E-2</v>
      </c>
      <c r="CTF587" s="37">
        <f>CTF582*CTE587</f>
        <v>0.52800000000000002</v>
      </c>
      <c r="CTG587" s="16">
        <v>3.2</v>
      </c>
      <c r="CTH587" s="37">
        <f>CTG587*CTF587</f>
        <v>1.6896000000000002</v>
      </c>
      <c r="CTI587" s="16"/>
      <c r="CTJ587" s="37"/>
      <c r="CTK587" s="16"/>
      <c r="CTL587" s="37"/>
      <c r="CTM587" s="56">
        <f>CTH587+CTJ587+CTL587</f>
        <v>1.6896000000000002</v>
      </c>
      <c r="DCW587" s="88"/>
      <c r="DCX587" s="16"/>
      <c r="DCY587" s="18" t="s">
        <v>24</v>
      </c>
      <c r="DCZ587" s="16" t="s">
        <v>16</v>
      </c>
      <c r="DDA587" s="39">
        <v>2.4E-2</v>
      </c>
      <c r="DDB587" s="37">
        <f>DDB582*DDA587</f>
        <v>0.52800000000000002</v>
      </c>
      <c r="DDC587" s="16">
        <v>3.2</v>
      </c>
      <c r="DDD587" s="37">
        <f>DDC587*DDB587</f>
        <v>1.6896000000000002</v>
      </c>
      <c r="DDE587" s="16"/>
      <c r="DDF587" s="37"/>
      <c r="DDG587" s="16"/>
      <c r="DDH587" s="37"/>
      <c r="DDI587" s="56">
        <f>DDD587+DDF587+DDH587</f>
        <v>1.6896000000000002</v>
      </c>
      <c r="DMS587" s="88"/>
      <c r="DMT587" s="16"/>
      <c r="DMU587" s="18" t="s">
        <v>24</v>
      </c>
      <c r="DMV587" s="16" t="s">
        <v>16</v>
      </c>
      <c r="DMW587" s="39">
        <v>2.4E-2</v>
      </c>
      <c r="DMX587" s="37">
        <f>DMX582*DMW587</f>
        <v>0.52800000000000002</v>
      </c>
      <c r="DMY587" s="16">
        <v>3.2</v>
      </c>
      <c r="DMZ587" s="37">
        <f>DMY587*DMX587</f>
        <v>1.6896000000000002</v>
      </c>
      <c r="DNA587" s="16"/>
      <c r="DNB587" s="37"/>
      <c r="DNC587" s="16"/>
      <c r="DND587" s="37"/>
      <c r="DNE587" s="56">
        <f>DMZ587+DNB587+DND587</f>
        <v>1.6896000000000002</v>
      </c>
      <c r="DWO587" s="88"/>
      <c r="DWP587" s="16"/>
      <c r="DWQ587" s="18" t="s">
        <v>24</v>
      </c>
      <c r="DWR587" s="16" t="s">
        <v>16</v>
      </c>
      <c r="DWS587" s="39">
        <v>2.4E-2</v>
      </c>
      <c r="DWT587" s="37">
        <f>DWT582*DWS587</f>
        <v>0.52800000000000002</v>
      </c>
      <c r="DWU587" s="16">
        <v>3.2</v>
      </c>
      <c r="DWV587" s="37">
        <f>DWU587*DWT587</f>
        <v>1.6896000000000002</v>
      </c>
      <c r="DWW587" s="16"/>
      <c r="DWX587" s="37"/>
      <c r="DWY587" s="16"/>
      <c r="DWZ587" s="37"/>
      <c r="DXA587" s="56">
        <f>DWV587+DWX587+DWZ587</f>
        <v>1.6896000000000002</v>
      </c>
      <c r="EGK587" s="88"/>
      <c r="EGL587" s="16"/>
      <c r="EGM587" s="18" t="s">
        <v>24</v>
      </c>
      <c r="EGN587" s="16" t="s">
        <v>16</v>
      </c>
      <c r="EGO587" s="39">
        <v>2.4E-2</v>
      </c>
      <c r="EGP587" s="37">
        <f>EGP582*EGO587</f>
        <v>0.52800000000000002</v>
      </c>
      <c r="EGQ587" s="16">
        <v>3.2</v>
      </c>
      <c r="EGR587" s="37">
        <f>EGQ587*EGP587</f>
        <v>1.6896000000000002</v>
      </c>
      <c r="EGS587" s="16"/>
      <c r="EGT587" s="37"/>
      <c r="EGU587" s="16"/>
      <c r="EGV587" s="37"/>
      <c r="EGW587" s="56">
        <f>EGR587+EGT587+EGV587</f>
        <v>1.6896000000000002</v>
      </c>
      <c r="EQG587" s="88"/>
      <c r="EQH587" s="16"/>
      <c r="EQI587" s="18" t="s">
        <v>24</v>
      </c>
      <c r="EQJ587" s="16" t="s">
        <v>16</v>
      </c>
      <c r="EQK587" s="39">
        <v>2.4E-2</v>
      </c>
      <c r="EQL587" s="37">
        <f>EQL582*EQK587</f>
        <v>0.52800000000000002</v>
      </c>
      <c r="EQM587" s="16">
        <v>3.2</v>
      </c>
      <c r="EQN587" s="37">
        <f>EQM587*EQL587</f>
        <v>1.6896000000000002</v>
      </c>
      <c r="EQO587" s="16"/>
      <c r="EQP587" s="37"/>
      <c r="EQQ587" s="16"/>
      <c r="EQR587" s="37"/>
      <c r="EQS587" s="56">
        <f>EQN587+EQP587+EQR587</f>
        <v>1.6896000000000002</v>
      </c>
      <c r="FAC587" s="88"/>
      <c r="FAD587" s="16"/>
      <c r="FAE587" s="18" t="s">
        <v>24</v>
      </c>
      <c r="FAF587" s="16" t="s">
        <v>16</v>
      </c>
      <c r="FAG587" s="39">
        <v>2.4E-2</v>
      </c>
      <c r="FAH587" s="37">
        <f>FAH582*FAG587</f>
        <v>0.52800000000000002</v>
      </c>
      <c r="FAI587" s="16">
        <v>3.2</v>
      </c>
      <c r="FAJ587" s="37">
        <f>FAI587*FAH587</f>
        <v>1.6896000000000002</v>
      </c>
      <c r="FAK587" s="16"/>
      <c r="FAL587" s="37"/>
      <c r="FAM587" s="16"/>
      <c r="FAN587" s="37"/>
      <c r="FAO587" s="56">
        <f>FAJ587+FAL587+FAN587</f>
        <v>1.6896000000000002</v>
      </c>
      <c r="FJY587" s="88"/>
      <c r="FJZ587" s="16"/>
      <c r="FKA587" s="18" t="s">
        <v>24</v>
      </c>
      <c r="FKB587" s="16" t="s">
        <v>16</v>
      </c>
      <c r="FKC587" s="39">
        <v>2.4E-2</v>
      </c>
      <c r="FKD587" s="37">
        <f>FKD582*FKC587</f>
        <v>0.52800000000000002</v>
      </c>
      <c r="FKE587" s="16">
        <v>3.2</v>
      </c>
      <c r="FKF587" s="37">
        <f>FKE587*FKD587</f>
        <v>1.6896000000000002</v>
      </c>
      <c r="FKG587" s="16"/>
      <c r="FKH587" s="37"/>
      <c r="FKI587" s="16"/>
      <c r="FKJ587" s="37"/>
      <c r="FKK587" s="56">
        <f>FKF587+FKH587+FKJ587</f>
        <v>1.6896000000000002</v>
      </c>
      <c r="FTU587" s="88"/>
      <c r="FTV587" s="16"/>
      <c r="FTW587" s="18" t="s">
        <v>24</v>
      </c>
      <c r="FTX587" s="16" t="s">
        <v>16</v>
      </c>
      <c r="FTY587" s="39">
        <v>2.4E-2</v>
      </c>
      <c r="FTZ587" s="37">
        <f>FTZ582*FTY587</f>
        <v>0.52800000000000002</v>
      </c>
      <c r="FUA587" s="16">
        <v>3.2</v>
      </c>
      <c r="FUB587" s="37">
        <f>FUA587*FTZ587</f>
        <v>1.6896000000000002</v>
      </c>
      <c r="FUC587" s="16"/>
      <c r="FUD587" s="37"/>
      <c r="FUE587" s="16"/>
      <c r="FUF587" s="37"/>
      <c r="FUG587" s="56">
        <f>FUB587+FUD587+FUF587</f>
        <v>1.6896000000000002</v>
      </c>
      <c r="GDQ587" s="88"/>
      <c r="GDR587" s="16"/>
      <c r="GDS587" s="18" t="s">
        <v>24</v>
      </c>
      <c r="GDT587" s="16" t="s">
        <v>16</v>
      </c>
      <c r="GDU587" s="39">
        <v>2.4E-2</v>
      </c>
      <c r="GDV587" s="37">
        <f>GDV582*GDU587</f>
        <v>0.52800000000000002</v>
      </c>
      <c r="GDW587" s="16">
        <v>3.2</v>
      </c>
      <c r="GDX587" s="37">
        <f>GDW587*GDV587</f>
        <v>1.6896000000000002</v>
      </c>
      <c r="GDY587" s="16"/>
      <c r="GDZ587" s="37"/>
      <c r="GEA587" s="16"/>
      <c r="GEB587" s="37"/>
      <c r="GEC587" s="56">
        <f>GDX587+GDZ587+GEB587</f>
        <v>1.6896000000000002</v>
      </c>
      <c r="GNM587" s="88"/>
      <c r="GNN587" s="16"/>
      <c r="GNO587" s="18" t="s">
        <v>24</v>
      </c>
      <c r="GNP587" s="16" t="s">
        <v>16</v>
      </c>
      <c r="GNQ587" s="39">
        <v>2.4E-2</v>
      </c>
      <c r="GNR587" s="37">
        <f>GNR582*GNQ587</f>
        <v>0.52800000000000002</v>
      </c>
      <c r="GNS587" s="16">
        <v>3.2</v>
      </c>
      <c r="GNT587" s="37">
        <f>GNS587*GNR587</f>
        <v>1.6896000000000002</v>
      </c>
      <c r="GNU587" s="16"/>
      <c r="GNV587" s="37"/>
      <c r="GNW587" s="16"/>
      <c r="GNX587" s="37"/>
      <c r="GNY587" s="56">
        <f>GNT587+GNV587+GNX587</f>
        <v>1.6896000000000002</v>
      </c>
      <c r="GXI587" s="88"/>
      <c r="GXJ587" s="16"/>
      <c r="GXK587" s="18" t="s">
        <v>24</v>
      </c>
      <c r="GXL587" s="16" t="s">
        <v>16</v>
      </c>
      <c r="GXM587" s="39">
        <v>2.4E-2</v>
      </c>
      <c r="GXN587" s="37">
        <f>GXN582*GXM587</f>
        <v>0.52800000000000002</v>
      </c>
      <c r="GXO587" s="16">
        <v>3.2</v>
      </c>
      <c r="GXP587" s="37">
        <f>GXO587*GXN587</f>
        <v>1.6896000000000002</v>
      </c>
      <c r="GXQ587" s="16"/>
      <c r="GXR587" s="37"/>
      <c r="GXS587" s="16"/>
      <c r="GXT587" s="37"/>
      <c r="GXU587" s="56">
        <f>GXP587+GXR587+GXT587</f>
        <v>1.6896000000000002</v>
      </c>
      <c r="HHE587" s="88"/>
      <c r="HHF587" s="16"/>
      <c r="HHG587" s="18" t="s">
        <v>24</v>
      </c>
      <c r="HHH587" s="16" t="s">
        <v>16</v>
      </c>
      <c r="HHI587" s="39">
        <v>2.4E-2</v>
      </c>
      <c r="HHJ587" s="37">
        <f>HHJ582*HHI587</f>
        <v>0.52800000000000002</v>
      </c>
      <c r="HHK587" s="16">
        <v>3.2</v>
      </c>
      <c r="HHL587" s="37">
        <f>HHK587*HHJ587</f>
        <v>1.6896000000000002</v>
      </c>
      <c r="HHM587" s="16"/>
      <c r="HHN587" s="37"/>
      <c r="HHO587" s="16"/>
      <c r="HHP587" s="37"/>
      <c r="HHQ587" s="56">
        <f>HHL587+HHN587+HHP587</f>
        <v>1.6896000000000002</v>
      </c>
      <c r="HRA587" s="88"/>
      <c r="HRB587" s="16"/>
      <c r="HRC587" s="18" t="s">
        <v>24</v>
      </c>
      <c r="HRD587" s="16" t="s">
        <v>16</v>
      </c>
      <c r="HRE587" s="39">
        <v>2.4E-2</v>
      </c>
      <c r="HRF587" s="37">
        <f>HRF582*HRE587</f>
        <v>0.52800000000000002</v>
      </c>
      <c r="HRG587" s="16">
        <v>3.2</v>
      </c>
      <c r="HRH587" s="37">
        <f>HRG587*HRF587</f>
        <v>1.6896000000000002</v>
      </c>
      <c r="HRI587" s="16"/>
      <c r="HRJ587" s="37"/>
      <c r="HRK587" s="16"/>
      <c r="HRL587" s="37"/>
      <c r="HRM587" s="56">
        <f>HRH587+HRJ587+HRL587</f>
        <v>1.6896000000000002</v>
      </c>
      <c r="IAW587" s="88"/>
      <c r="IAX587" s="16"/>
      <c r="IAY587" s="18" t="s">
        <v>24</v>
      </c>
      <c r="IAZ587" s="16" t="s">
        <v>16</v>
      </c>
      <c r="IBA587" s="39">
        <v>2.4E-2</v>
      </c>
      <c r="IBB587" s="37">
        <f>IBB582*IBA587</f>
        <v>0.52800000000000002</v>
      </c>
      <c r="IBC587" s="16">
        <v>3.2</v>
      </c>
      <c r="IBD587" s="37">
        <f>IBC587*IBB587</f>
        <v>1.6896000000000002</v>
      </c>
      <c r="IBE587" s="16"/>
      <c r="IBF587" s="37"/>
      <c r="IBG587" s="16"/>
      <c r="IBH587" s="37"/>
      <c r="IBI587" s="56">
        <f>IBD587+IBF587+IBH587</f>
        <v>1.6896000000000002</v>
      </c>
      <c r="IKS587" s="88"/>
      <c r="IKT587" s="16"/>
      <c r="IKU587" s="18" t="s">
        <v>24</v>
      </c>
      <c r="IKV587" s="16" t="s">
        <v>16</v>
      </c>
      <c r="IKW587" s="39">
        <v>2.4E-2</v>
      </c>
      <c r="IKX587" s="37">
        <f>IKX582*IKW587</f>
        <v>0.52800000000000002</v>
      </c>
      <c r="IKY587" s="16">
        <v>3.2</v>
      </c>
      <c r="IKZ587" s="37">
        <f>IKY587*IKX587</f>
        <v>1.6896000000000002</v>
      </c>
      <c r="ILA587" s="16"/>
      <c r="ILB587" s="37"/>
      <c r="ILC587" s="16"/>
      <c r="ILD587" s="37"/>
      <c r="ILE587" s="56">
        <f>IKZ587+ILB587+ILD587</f>
        <v>1.6896000000000002</v>
      </c>
      <c r="IUO587" s="88"/>
      <c r="IUP587" s="16"/>
      <c r="IUQ587" s="18" t="s">
        <v>24</v>
      </c>
      <c r="IUR587" s="16" t="s">
        <v>16</v>
      </c>
      <c r="IUS587" s="39">
        <v>2.4E-2</v>
      </c>
      <c r="IUT587" s="37">
        <f>IUT582*IUS587</f>
        <v>0.52800000000000002</v>
      </c>
      <c r="IUU587" s="16">
        <v>3.2</v>
      </c>
      <c r="IUV587" s="37">
        <f>IUU587*IUT587</f>
        <v>1.6896000000000002</v>
      </c>
      <c r="IUW587" s="16"/>
      <c r="IUX587" s="37"/>
      <c r="IUY587" s="16"/>
      <c r="IUZ587" s="37"/>
      <c r="IVA587" s="56">
        <f>IUV587+IUX587+IUZ587</f>
        <v>1.6896000000000002</v>
      </c>
      <c r="JEK587" s="88"/>
      <c r="JEL587" s="16"/>
      <c r="JEM587" s="18" t="s">
        <v>24</v>
      </c>
      <c r="JEN587" s="16" t="s">
        <v>16</v>
      </c>
      <c r="JEO587" s="39">
        <v>2.4E-2</v>
      </c>
      <c r="JEP587" s="37">
        <f>JEP582*JEO587</f>
        <v>0.52800000000000002</v>
      </c>
      <c r="JEQ587" s="16">
        <v>3.2</v>
      </c>
      <c r="JER587" s="37">
        <f>JEQ587*JEP587</f>
        <v>1.6896000000000002</v>
      </c>
      <c r="JES587" s="16"/>
      <c r="JET587" s="37"/>
      <c r="JEU587" s="16"/>
      <c r="JEV587" s="37"/>
      <c r="JEW587" s="56">
        <f>JER587+JET587+JEV587</f>
        <v>1.6896000000000002</v>
      </c>
      <c r="JOG587" s="88"/>
      <c r="JOH587" s="16"/>
      <c r="JOI587" s="18" t="s">
        <v>24</v>
      </c>
      <c r="JOJ587" s="16" t="s">
        <v>16</v>
      </c>
      <c r="JOK587" s="39">
        <v>2.4E-2</v>
      </c>
      <c r="JOL587" s="37">
        <f>JOL582*JOK587</f>
        <v>0.52800000000000002</v>
      </c>
      <c r="JOM587" s="16">
        <v>3.2</v>
      </c>
      <c r="JON587" s="37">
        <f>JOM587*JOL587</f>
        <v>1.6896000000000002</v>
      </c>
      <c r="JOO587" s="16"/>
      <c r="JOP587" s="37"/>
      <c r="JOQ587" s="16"/>
      <c r="JOR587" s="37"/>
      <c r="JOS587" s="56">
        <f>JON587+JOP587+JOR587</f>
        <v>1.6896000000000002</v>
      </c>
      <c r="JYC587" s="88"/>
      <c r="JYD587" s="16"/>
      <c r="JYE587" s="18" t="s">
        <v>24</v>
      </c>
      <c r="JYF587" s="16" t="s">
        <v>16</v>
      </c>
      <c r="JYG587" s="39">
        <v>2.4E-2</v>
      </c>
      <c r="JYH587" s="37">
        <f>JYH582*JYG587</f>
        <v>0.52800000000000002</v>
      </c>
      <c r="JYI587" s="16">
        <v>3.2</v>
      </c>
      <c r="JYJ587" s="37">
        <f>JYI587*JYH587</f>
        <v>1.6896000000000002</v>
      </c>
      <c r="JYK587" s="16"/>
      <c r="JYL587" s="37"/>
      <c r="JYM587" s="16"/>
      <c r="JYN587" s="37"/>
      <c r="JYO587" s="56">
        <f>JYJ587+JYL587+JYN587</f>
        <v>1.6896000000000002</v>
      </c>
      <c r="KHY587" s="88"/>
      <c r="KHZ587" s="16"/>
      <c r="KIA587" s="18" t="s">
        <v>24</v>
      </c>
      <c r="KIB587" s="16" t="s">
        <v>16</v>
      </c>
      <c r="KIC587" s="39">
        <v>2.4E-2</v>
      </c>
      <c r="KID587" s="37">
        <f>KID582*KIC587</f>
        <v>0.52800000000000002</v>
      </c>
      <c r="KIE587" s="16">
        <v>3.2</v>
      </c>
      <c r="KIF587" s="37">
        <f>KIE587*KID587</f>
        <v>1.6896000000000002</v>
      </c>
      <c r="KIG587" s="16"/>
      <c r="KIH587" s="37"/>
      <c r="KII587" s="16"/>
      <c r="KIJ587" s="37"/>
      <c r="KIK587" s="56">
        <f>KIF587+KIH587+KIJ587</f>
        <v>1.6896000000000002</v>
      </c>
      <c r="KRU587" s="88"/>
      <c r="KRV587" s="16"/>
      <c r="KRW587" s="18" t="s">
        <v>24</v>
      </c>
      <c r="KRX587" s="16" t="s">
        <v>16</v>
      </c>
      <c r="KRY587" s="39">
        <v>2.4E-2</v>
      </c>
      <c r="KRZ587" s="37">
        <f>KRZ582*KRY587</f>
        <v>0.52800000000000002</v>
      </c>
      <c r="KSA587" s="16">
        <v>3.2</v>
      </c>
      <c r="KSB587" s="37">
        <f>KSA587*KRZ587</f>
        <v>1.6896000000000002</v>
      </c>
      <c r="KSC587" s="16"/>
      <c r="KSD587" s="37"/>
      <c r="KSE587" s="16"/>
      <c r="KSF587" s="37"/>
      <c r="KSG587" s="56">
        <f>KSB587+KSD587+KSF587</f>
        <v>1.6896000000000002</v>
      </c>
      <c r="LBQ587" s="88"/>
      <c r="LBR587" s="16"/>
      <c r="LBS587" s="18" t="s">
        <v>24</v>
      </c>
      <c r="LBT587" s="16" t="s">
        <v>16</v>
      </c>
      <c r="LBU587" s="39">
        <v>2.4E-2</v>
      </c>
      <c r="LBV587" s="37">
        <f>LBV582*LBU587</f>
        <v>0.52800000000000002</v>
      </c>
      <c r="LBW587" s="16">
        <v>3.2</v>
      </c>
      <c r="LBX587" s="37">
        <f>LBW587*LBV587</f>
        <v>1.6896000000000002</v>
      </c>
      <c r="LBY587" s="16"/>
      <c r="LBZ587" s="37"/>
      <c r="LCA587" s="16"/>
      <c r="LCB587" s="37"/>
      <c r="LCC587" s="56">
        <f>LBX587+LBZ587+LCB587</f>
        <v>1.6896000000000002</v>
      </c>
      <c r="LLM587" s="88"/>
      <c r="LLN587" s="16"/>
      <c r="LLO587" s="18" t="s">
        <v>24</v>
      </c>
      <c r="LLP587" s="16" t="s">
        <v>16</v>
      </c>
      <c r="LLQ587" s="39">
        <v>2.4E-2</v>
      </c>
      <c r="LLR587" s="37">
        <f>LLR582*LLQ587</f>
        <v>0.52800000000000002</v>
      </c>
      <c r="LLS587" s="16">
        <v>3.2</v>
      </c>
      <c r="LLT587" s="37">
        <f>LLS587*LLR587</f>
        <v>1.6896000000000002</v>
      </c>
      <c r="LLU587" s="16"/>
      <c r="LLV587" s="37"/>
      <c r="LLW587" s="16"/>
      <c r="LLX587" s="37"/>
      <c r="LLY587" s="56">
        <f>LLT587+LLV587+LLX587</f>
        <v>1.6896000000000002</v>
      </c>
      <c r="LVI587" s="88"/>
      <c r="LVJ587" s="16"/>
      <c r="LVK587" s="18" t="s">
        <v>24</v>
      </c>
      <c r="LVL587" s="16" t="s">
        <v>16</v>
      </c>
      <c r="LVM587" s="39">
        <v>2.4E-2</v>
      </c>
      <c r="LVN587" s="37">
        <f>LVN582*LVM587</f>
        <v>0.52800000000000002</v>
      </c>
      <c r="LVO587" s="16">
        <v>3.2</v>
      </c>
      <c r="LVP587" s="37">
        <f>LVO587*LVN587</f>
        <v>1.6896000000000002</v>
      </c>
      <c r="LVQ587" s="16"/>
      <c r="LVR587" s="37"/>
      <c r="LVS587" s="16"/>
      <c r="LVT587" s="37"/>
      <c r="LVU587" s="56">
        <f>LVP587+LVR587+LVT587</f>
        <v>1.6896000000000002</v>
      </c>
      <c r="MFE587" s="88"/>
      <c r="MFF587" s="16"/>
      <c r="MFG587" s="18" t="s">
        <v>24</v>
      </c>
      <c r="MFH587" s="16" t="s">
        <v>16</v>
      </c>
      <c r="MFI587" s="39">
        <v>2.4E-2</v>
      </c>
      <c r="MFJ587" s="37">
        <f>MFJ582*MFI587</f>
        <v>0.52800000000000002</v>
      </c>
      <c r="MFK587" s="16">
        <v>3.2</v>
      </c>
      <c r="MFL587" s="37">
        <f>MFK587*MFJ587</f>
        <v>1.6896000000000002</v>
      </c>
      <c r="MFM587" s="16"/>
      <c r="MFN587" s="37"/>
      <c r="MFO587" s="16"/>
      <c r="MFP587" s="37"/>
      <c r="MFQ587" s="56">
        <f>MFL587+MFN587+MFP587</f>
        <v>1.6896000000000002</v>
      </c>
      <c r="MPA587" s="88"/>
      <c r="MPB587" s="16"/>
      <c r="MPC587" s="18" t="s">
        <v>24</v>
      </c>
      <c r="MPD587" s="16" t="s">
        <v>16</v>
      </c>
      <c r="MPE587" s="39">
        <v>2.4E-2</v>
      </c>
      <c r="MPF587" s="37">
        <f>MPF582*MPE587</f>
        <v>0.52800000000000002</v>
      </c>
      <c r="MPG587" s="16">
        <v>3.2</v>
      </c>
      <c r="MPH587" s="37">
        <f>MPG587*MPF587</f>
        <v>1.6896000000000002</v>
      </c>
      <c r="MPI587" s="16"/>
      <c r="MPJ587" s="37"/>
      <c r="MPK587" s="16"/>
      <c r="MPL587" s="37"/>
      <c r="MPM587" s="56">
        <f>MPH587+MPJ587+MPL587</f>
        <v>1.6896000000000002</v>
      </c>
      <c r="MYW587" s="88"/>
      <c r="MYX587" s="16"/>
      <c r="MYY587" s="18" t="s">
        <v>24</v>
      </c>
      <c r="MYZ587" s="16" t="s">
        <v>16</v>
      </c>
      <c r="MZA587" s="39">
        <v>2.4E-2</v>
      </c>
      <c r="MZB587" s="37">
        <f>MZB582*MZA587</f>
        <v>0.52800000000000002</v>
      </c>
      <c r="MZC587" s="16">
        <v>3.2</v>
      </c>
      <c r="MZD587" s="37">
        <f>MZC587*MZB587</f>
        <v>1.6896000000000002</v>
      </c>
      <c r="MZE587" s="16"/>
      <c r="MZF587" s="37"/>
      <c r="MZG587" s="16"/>
      <c r="MZH587" s="37"/>
      <c r="MZI587" s="56">
        <f>MZD587+MZF587+MZH587</f>
        <v>1.6896000000000002</v>
      </c>
      <c r="NIS587" s="88"/>
      <c r="NIT587" s="16"/>
      <c r="NIU587" s="18" t="s">
        <v>24</v>
      </c>
      <c r="NIV587" s="16" t="s">
        <v>16</v>
      </c>
      <c r="NIW587" s="39">
        <v>2.4E-2</v>
      </c>
      <c r="NIX587" s="37">
        <f>NIX582*NIW587</f>
        <v>0.52800000000000002</v>
      </c>
      <c r="NIY587" s="16">
        <v>3.2</v>
      </c>
      <c r="NIZ587" s="37">
        <f>NIY587*NIX587</f>
        <v>1.6896000000000002</v>
      </c>
      <c r="NJA587" s="16"/>
      <c r="NJB587" s="37"/>
      <c r="NJC587" s="16"/>
      <c r="NJD587" s="37"/>
      <c r="NJE587" s="56">
        <f>NIZ587+NJB587+NJD587</f>
        <v>1.6896000000000002</v>
      </c>
      <c r="NSO587" s="88"/>
      <c r="NSP587" s="16"/>
      <c r="NSQ587" s="18" t="s">
        <v>24</v>
      </c>
      <c r="NSR587" s="16" t="s">
        <v>16</v>
      </c>
      <c r="NSS587" s="39">
        <v>2.4E-2</v>
      </c>
      <c r="NST587" s="37">
        <f>NST582*NSS587</f>
        <v>0.52800000000000002</v>
      </c>
      <c r="NSU587" s="16">
        <v>3.2</v>
      </c>
      <c r="NSV587" s="37">
        <f>NSU587*NST587</f>
        <v>1.6896000000000002</v>
      </c>
      <c r="NSW587" s="16"/>
      <c r="NSX587" s="37"/>
      <c r="NSY587" s="16"/>
      <c r="NSZ587" s="37"/>
      <c r="NTA587" s="56">
        <f>NSV587+NSX587+NSZ587</f>
        <v>1.6896000000000002</v>
      </c>
      <c r="OCK587" s="88"/>
      <c r="OCL587" s="16"/>
      <c r="OCM587" s="18" t="s">
        <v>24</v>
      </c>
      <c r="OCN587" s="16" t="s">
        <v>16</v>
      </c>
      <c r="OCO587" s="39">
        <v>2.4E-2</v>
      </c>
      <c r="OCP587" s="37">
        <f>OCP582*OCO587</f>
        <v>0.52800000000000002</v>
      </c>
      <c r="OCQ587" s="16">
        <v>3.2</v>
      </c>
      <c r="OCR587" s="37">
        <f>OCQ587*OCP587</f>
        <v>1.6896000000000002</v>
      </c>
      <c r="OCS587" s="16"/>
      <c r="OCT587" s="37"/>
      <c r="OCU587" s="16"/>
      <c r="OCV587" s="37"/>
      <c r="OCW587" s="56">
        <f>OCR587+OCT587+OCV587</f>
        <v>1.6896000000000002</v>
      </c>
      <c r="OMG587" s="88"/>
      <c r="OMH587" s="16"/>
      <c r="OMI587" s="18" t="s">
        <v>24</v>
      </c>
      <c r="OMJ587" s="16" t="s">
        <v>16</v>
      </c>
      <c r="OMK587" s="39">
        <v>2.4E-2</v>
      </c>
      <c r="OML587" s="37">
        <f>OML582*OMK587</f>
        <v>0.52800000000000002</v>
      </c>
      <c r="OMM587" s="16">
        <v>3.2</v>
      </c>
      <c r="OMN587" s="37">
        <f>OMM587*OML587</f>
        <v>1.6896000000000002</v>
      </c>
      <c r="OMO587" s="16"/>
      <c r="OMP587" s="37"/>
      <c r="OMQ587" s="16"/>
      <c r="OMR587" s="37"/>
      <c r="OMS587" s="56">
        <f>OMN587+OMP587+OMR587</f>
        <v>1.6896000000000002</v>
      </c>
      <c r="OWC587" s="88"/>
      <c r="OWD587" s="16"/>
      <c r="OWE587" s="18" t="s">
        <v>24</v>
      </c>
      <c r="OWF587" s="16" t="s">
        <v>16</v>
      </c>
      <c r="OWG587" s="39">
        <v>2.4E-2</v>
      </c>
      <c r="OWH587" s="37">
        <f>OWH582*OWG587</f>
        <v>0.52800000000000002</v>
      </c>
      <c r="OWI587" s="16">
        <v>3.2</v>
      </c>
      <c r="OWJ587" s="37">
        <f>OWI587*OWH587</f>
        <v>1.6896000000000002</v>
      </c>
      <c r="OWK587" s="16"/>
      <c r="OWL587" s="37"/>
      <c r="OWM587" s="16"/>
      <c r="OWN587" s="37"/>
      <c r="OWO587" s="56">
        <f>OWJ587+OWL587+OWN587</f>
        <v>1.6896000000000002</v>
      </c>
      <c r="PFY587" s="88"/>
      <c r="PFZ587" s="16"/>
      <c r="PGA587" s="18" t="s">
        <v>24</v>
      </c>
      <c r="PGB587" s="16" t="s">
        <v>16</v>
      </c>
      <c r="PGC587" s="39">
        <v>2.4E-2</v>
      </c>
      <c r="PGD587" s="37">
        <f>PGD582*PGC587</f>
        <v>0.52800000000000002</v>
      </c>
      <c r="PGE587" s="16">
        <v>3.2</v>
      </c>
      <c r="PGF587" s="37">
        <f>PGE587*PGD587</f>
        <v>1.6896000000000002</v>
      </c>
      <c r="PGG587" s="16"/>
      <c r="PGH587" s="37"/>
      <c r="PGI587" s="16"/>
      <c r="PGJ587" s="37"/>
      <c r="PGK587" s="56">
        <f>PGF587+PGH587+PGJ587</f>
        <v>1.6896000000000002</v>
      </c>
      <c r="PPU587" s="88"/>
      <c r="PPV587" s="16"/>
      <c r="PPW587" s="18" t="s">
        <v>24</v>
      </c>
      <c r="PPX587" s="16" t="s">
        <v>16</v>
      </c>
      <c r="PPY587" s="39">
        <v>2.4E-2</v>
      </c>
      <c r="PPZ587" s="37">
        <f>PPZ582*PPY587</f>
        <v>0.52800000000000002</v>
      </c>
      <c r="PQA587" s="16">
        <v>3.2</v>
      </c>
      <c r="PQB587" s="37">
        <f>PQA587*PPZ587</f>
        <v>1.6896000000000002</v>
      </c>
      <c r="PQC587" s="16"/>
      <c r="PQD587" s="37"/>
      <c r="PQE587" s="16"/>
      <c r="PQF587" s="37"/>
      <c r="PQG587" s="56">
        <f>PQB587+PQD587+PQF587</f>
        <v>1.6896000000000002</v>
      </c>
      <c r="PZQ587" s="88"/>
      <c r="PZR587" s="16"/>
      <c r="PZS587" s="18" t="s">
        <v>24</v>
      </c>
      <c r="PZT587" s="16" t="s">
        <v>16</v>
      </c>
      <c r="PZU587" s="39">
        <v>2.4E-2</v>
      </c>
      <c r="PZV587" s="37">
        <f>PZV582*PZU587</f>
        <v>0.52800000000000002</v>
      </c>
      <c r="PZW587" s="16">
        <v>3.2</v>
      </c>
      <c r="PZX587" s="37">
        <f>PZW587*PZV587</f>
        <v>1.6896000000000002</v>
      </c>
      <c r="PZY587" s="16"/>
      <c r="PZZ587" s="37"/>
      <c r="QAA587" s="16"/>
      <c r="QAB587" s="37"/>
      <c r="QAC587" s="56">
        <f>PZX587+PZZ587+QAB587</f>
        <v>1.6896000000000002</v>
      </c>
      <c r="QJM587" s="88"/>
      <c r="QJN587" s="16"/>
      <c r="QJO587" s="18" t="s">
        <v>24</v>
      </c>
      <c r="QJP587" s="16" t="s">
        <v>16</v>
      </c>
      <c r="QJQ587" s="39">
        <v>2.4E-2</v>
      </c>
      <c r="QJR587" s="37">
        <f>QJR582*QJQ587</f>
        <v>0.52800000000000002</v>
      </c>
      <c r="QJS587" s="16">
        <v>3.2</v>
      </c>
      <c r="QJT587" s="37">
        <f>QJS587*QJR587</f>
        <v>1.6896000000000002</v>
      </c>
      <c r="QJU587" s="16"/>
      <c r="QJV587" s="37"/>
      <c r="QJW587" s="16"/>
      <c r="QJX587" s="37"/>
      <c r="QJY587" s="56">
        <f>QJT587+QJV587+QJX587</f>
        <v>1.6896000000000002</v>
      </c>
      <c r="QTI587" s="88"/>
      <c r="QTJ587" s="16"/>
      <c r="QTK587" s="18" t="s">
        <v>24</v>
      </c>
      <c r="QTL587" s="16" t="s">
        <v>16</v>
      </c>
      <c r="QTM587" s="39">
        <v>2.4E-2</v>
      </c>
      <c r="QTN587" s="37">
        <f>QTN582*QTM587</f>
        <v>0.52800000000000002</v>
      </c>
      <c r="QTO587" s="16">
        <v>3.2</v>
      </c>
      <c r="QTP587" s="37">
        <f>QTO587*QTN587</f>
        <v>1.6896000000000002</v>
      </c>
      <c r="QTQ587" s="16"/>
      <c r="QTR587" s="37"/>
      <c r="QTS587" s="16"/>
      <c r="QTT587" s="37"/>
      <c r="QTU587" s="56">
        <f>QTP587+QTR587+QTT587</f>
        <v>1.6896000000000002</v>
      </c>
      <c r="RDE587" s="88"/>
      <c r="RDF587" s="16"/>
      <c r="RDG587" s="18" t="s">
        <v>24</v>
      </c>
      <c r="RDH587" s="16" t="s">
        <v>16</v>
      </c>
      <c r="RDI587" s="39">
        <v>2.4E-2</v>
      </c>
      <c r="RDJ587" s="37">
        <f>RDJ582*RDI587</f>
        <v>0.52800000000000002</v>
      </c>
      <c r="RDK587" s="16">
        <v>3.2</v>
      </c>
      <c r="RDL587" s="37">
        <f>RDK587*RDJ587</f>
        <v>1.6896000000000002</v>
      </c>
      <c r="RDM587" s="16"/>
      <c r="RDN587" s="37"/>
      <c r="RDO587" s="16"/>
      <c r="RDP587" s="37"/>
      <c r="RDQ587" s="56">
        <f>RDL587+RDN587+RDP587</f>
        <v>1.6896000000000002</v>
      </c>
      <c r="RNA587" s="88"/>
      <c r="RNB587" s="16"/>
      <c r="RNC587" s="18" t="s">
        <v>24</v>
      </c>
      <c r="RND587" s="16" t="s">
        <v>16</v>
      </c>
      <c r="RNE587" s="39">
        <v>2.4E-2</v>
      </c>
      <c r="RNF587" s="37">
        <f>RNF582*RNE587</f>
        <v>0.52800000000000002</v>
      </c>
      <c r="RNG587" s="16">
        <v>3.2</v>
      </c>
      <c r="RNH587" s="37">
        <f>RNG587*RNF587</f>
        <v>1.6896000000000002</v>
      </c>
      <c r="RNI587" s="16"/>
      <c r="RNJ587" s="37"/>
      <c r="RNK587" s="16"/>
      <c r="RNL587" s="37"/>
      <c r="RNM587" s="56">
        <f>RNH587+RNJ587+RNL587</f>
        <v>1.6896000000000002</v>
      </c>
      <c r="RWW587" s="88"/>
      <c r="RWX587" s="16"/>
      <c r="RWY587" s="18" t="s">
        <v>24</v>
      </c>
      <c r="RWZ587" s="16" t="s">
        <v>16</v>
      </c>
      <c r="RXA587" s="39">
        <v>2.4E-2</v>
      </c>
      <c r="RXB587" s="37">
        <f>RXB582*RXA587</f>
        <v>0.52800000000000002</v>
      </c>
      <c r="RXC587" s="16">
        <v>3.2</v>
      </c>
      <c r="RXD587" s="37">
        <f>RXC587*RXB587</f>
        <v>1.6896000000000002</v>
      </c>
      <c r="RXE587" s="16"/>
      <c r="RXF587" s="37"/>
      <c r="RXG587" s="16"/>
      <c r="RXH587" s="37"/>
      <c r="RXI587" s="56">
        <f>RXD587+RXF587+RXH587</f>
        <v>1.6896000000000002</v>
      </c>
      <c r="SGS587" s="88"/>
      <c r="SGT587" s="16"/>
      <c r="SGU587" s="18" t="s">
        <v>24</v>
      </c>
      <c r="SGV587" s="16" t="s">
        <v>16</v>
      </c>
      <c r="SGW587" s="39">
        <v>2.4E-2</v>
      </c>
      <c r="SGX587" s="37">
        <f>SGX582*SGW587</f>
        <v>0.52800000000000002</v>
      </c>
      <c r="SGY587" s="16">
        <v>3.2</v>
      </c>
      <c r="SGZ587" s="37">
        <f>SGY587*SGX587</f>
        <v>1.6896000000000002</v>
      </c>
      <c r="SHA587" s="16"/>
      <c r="SHB587" s="37"/>
      <c r="SHC587" s="16"/>
      <c r="SHD587" s="37"/>
      <c r="SHE587" s="56">
        <f>SGZ587+SHB587+SHD587</f>
        <v>1.6896000000000002</v>
      </c>
      <c r="SQO587" s="88"/>
      <c r="SQP587" s="16"/>
      <c r="SQQ587" s="18" t="s">
        <v>24</v>
      </c>
      <c r="SQR587" s="16" t="s">
        <v>16</v>
      </c>
      <c r="SQS587" s="39">
        <v>2.4E-2</v>
      </c>
      <c r="SQT587" s="37">
        <f>SQT582*SQS587</f>
        <v>0.52800000000000002</v>
      </c>
      <c r="SQU587" s="16">
        <v>3.2</v>
      </c>
      <c r="SQV587" s="37">
        <f>SQU587*SQT587</f>
        <v>1.6896000000000002</v>
      </c>
      <c r="SQW587" s="16"/>
      <c r="SQX587" s="37"/>
      <c r="SQY587" s="16"/>
      <c r="SQZ587" s="37"/>
      <c r="SRA587" s="56">
        <f>SQV587+SQX587+SQZ587</f>
        <v>1.6896000000000002</v>
      </c>
      <c r="TAK587" s="88"/>
      <c r="TAL587" s="16"/>
      <c r="TAM587" s="18" t="s">
        <v>24</v>
      </c>
      <c r="TAN587" s="16" t="s">
        <v>16</v>
      </c>
      <c r="TAO587" s="39">
        <v>2.4E-2</v>
      </c>
      <c r="TAP587" s="37">
        <f>TAP582*TAO587</f>
        <v>0.52800000000000002</v>
      </c>
      <c r="TAQ587" s="16">
        <v>3.2</v>
      </c>
      <c r="TAR587" s="37">
        <f>TAQ587*TAP587</f>
        <v>1.6896000000000002</v>
      </c>
      <c r="TAS587" s="16"/>
      <c r="TAT587" s="37"/>
      <c r="TAU587" s="16"/>
      <c r="TAV587" s="37"/>
      <c r="TAW587" s="56">
        <f>TAR587+TAT587+TAV587</f>
        <v>1.6896000000000002</v>
      </c>
      <c r="TKG587" s="88"/>
      <c r="TKH587" s="16"/>
      <c r="TKI587" s="18" t="s">
        <v>24</v>
      </c>
      <c r="TKJ587" s="16" t="s">
        <v>16</v>
      </c>
      <c r="TKK587" s="39">
        <v>2.4E-2</v>
      </c>
      <c r="TKL587" s="37">
        <f>TKL582*TKK587</f>
        <v>0.52800000000000002</v>
      </c>
      <c r="TKM587" s="16">
        <v>3.2</v>
      </c>
      <c r="TKN587" s="37">
        <f>TKM587*TKL587</f>
        <v>1.6896000000000002</v>
      </c>
      <c r="TKO587" s="16"/>
      <c r="TKP587" s="37"/>
      <c r="TKQ587" s="16"/>
      <c r="TKR587" s="37"/>
      <c r="TKS587" s="56">
        <f>TKN587+TKP587+TKR587</f>
        <v>1.6896000000000002</v>
      </c>
      <c r="TUC587" s="88"/>
      <c r="TUD587" s="16"/>
      <c r="TUE587" s="18" t="s">
        <v>24</v>
      </c>
      <c r="TUF587" s="16" t="s">
        <v>16</v>
      </c>
      <c r="TUG587" s="39">
        <v>2.4E-2</v>
      </c>
      <c r="TUH587" s="37">
        <f>TUH582*TUG587</f>
        <v>0.52800000000000002</v>
      </c>
      <c r="TUI587" s="16">
        <v>3.2</v>
      </c>
      <c r="TUJ587" s="37">
        <f>TUI587*TUH587</f>
        <v>1.6896000000000002</v>
      </c>
      <c r="TUK587" s="16"/>
      <c r="TUL587" s="37"/>
      <c r="TUM587" s="16"/>
      <c r="TUN587" s="37"/>
      <c r="TUO587" s="56">
        <f>TUJ587+TUL587+TUN587</f>
        <v>1.6896000000000002</v>
      </c>
      <c r="UDY587" s="88"/>
      <c r="UDZ587" s="16"/>
      <c r="UEA587" s="18" t="s">
        <v>24</v>
      </c>
      <c r="UEB587" s="16" t="s">
        <v>16</v>
      </c>
      <c r="UEC587" s="39">
        <v>2.4E-2</v>
      </c>
      <c r="UED587" s="37">
        <f>UED582*UEC587</f>
        <v>0.52800000000000002</v>
      </c>
      <c r="UEE587" s="16">
        <v>3.2</v>
      </c>
      <c r="UEF587" s="37">
        <f>UEE587*UED587</f>
        <v>1.6896000000000002</v>
      </c>
      <c r="UEG587" s="16"/>
      <c r="UEH587" s="37"/>
      <c r="UEI587" s="16"/>
      <c r="UEJ587" s="37"/>
      <c r="UEK587" s="56">
        <f>UEF587+UEH587+UEJ587</f>
        <v>1.6896000000000002</v>
      </c>
      <c r="UNU587" s="88"/>
      <c r="UNV587" s="16"/>
      <c r="UNW587" s="18" t="s">
        <v>24</v>
      </c>
      <c r="UNX587" s="16" t="s">
        <v>16</v>
      </c>
      <c r="UNY587" s="39">
        <v>2.4E-2</v>
      </c>
      <c r="UNZ587" s="37">
        <f>UNZ582*UNY587</f>
        <v>0.52800000000000002</v>
      </c>
      <c r="UOA587" s="16">
        <v>3.2</v>
      </c>
      <c r="UOB587" s="37">
        <f>UOA587*UNZ587</f>
        <v>1.6896000000000002</v>
      </c>
      <c r="UOC587" s="16"/>
      <c r="UOD587" s="37"/>
      <c r="UOE587" s="16"/>
      <c r="UOF587" s="37"/>
      <c r="UOG587" s="56">
        <f>UOB587+UOD587+UOF587</f>
        <v>1.6896000000000002</v>
      </c>
      <c r="UXQ587" s="88"/>
      <c r="UXR587" s="16"/>
      <c r="UXS587" s="18" t="s">
        <v>24</v>
      </c>
      <c r="UXT587" s="16" t="s">
        <v>16</v>
      </c>
      <c r="UXU587" s="39">
        <v>2.4E-2</v>
      </c>
      <c r="UXV587" s="37">
        <f>UXV582*UXU587</f>
        <v>0.52800000000000002</v>
      </c>
      <c r="UXW587" s="16">
        <v>3.2</v>
      </c>
      <c r="UXX587" s="37">
        <f>UXW587*UXV587</f>
        <v>1.6896000000000002</v>
      </c>
      <c r="UXY587" s="16"/>
      <c r="UXZ587" s="37"/>
      <c r="UYA587" s="16"/>
      <c r="UYB587" s="37"/>
      <c r="UYC587" s="56">
        <f>UXX587+UXZ587+UYB587</f>
        <v>1.6896000000000002</v>
      </c>
      <c r="VHM587" s="88"/>
      <c r="VHN587" s="16"/>
      <c r="VHO587" s="18" t="s">
        <v>24</v>
      </c>
      <c r="VHP587" s="16" t="s">
        <v>16</v>
      </c>
      <c r="VHQ587" s="39">
        <v>2.4E-2</v>
      </c>
      <c r="VHR587" s="37">
        <f>VHR582*VHQ587</f>
        <v>0.52800000000000002</v>
      </c>
      <c r="VHS587" s="16">
        <v>3.2</v>
      </c>
      <c r="VHT587" s="37">
        <f>VHS587*VHR587</f>
        <v>1.6896000000000002</v>
      </c>
      <c r="VHU587" s="16"/>
      <c r="VHV587" s="37"/>
      <c r="VHW587" s="16"/>
      <c r="VHX587" s="37"/>
      <c r="VHY587" s="56">
        <f>VHT587+VHV587+VHX587</f>
        <v>1.6896000000000002</v>
      </c>
      <c r="VRI587" s="88"/>
      <c r="VRJ587" s="16"/>
      <c r="VRK587" s="18" t="s">
        <v>24</v>
      </c>
      <c r="VRL587" s="16" t="s">
        <v>16</v>
      </c>
      <c r="VRM587" s="39">
        <v>2.4E-2</v>
      </c>
      <c r="VRN587" s="37">
        <f>VRN582*VRM587</f>
        <v>0.52800000000000002</v>
      </c>
      <c r="VRO587" s="16">
        <v>3.2</v>
      </c>
      <c r="VRP587" s="37">
        <f>VRO587*VRN587</f>
        <v>1.6896000000000002</v>
      </c>
      <c r="VRQ587" s="16"/>
      <c r="VRR587" s="37"/>
      <c r="VRS587" s="16"/>
      <c r="VRT587" s="37"/>
      <c r="VRU587" s="56">
        <f>VRP587+VRR587+VRT587</f>
        <v>1.6896000000000002</v>
      </c>
      <c r="WBE587" s="88"/>
      <c r="WBF587" s="16"/>
      <c r="WBG587" s="18" t="s">
        <v>24</v>
      </c>
      <c r="WBH587" s="16" t="s">
        <v>16</v>
      </c>
      <c r="WBI587" s="39">
        <v>2.4E-2</v>
      </c>
      <c r="WBJ587" s="37">
        <f>WBJ582*WBI587</f>
        <v>0.52800000000000002</v>
      </c>
      <c r="WBK587" s="16">
        <v>3.2</v>
      </c>
      <c r="WBL587" s="37">
        <f>WBK587*WBJ587</f>
        <v>1.6896000000000002</v>
      </c>
      <c r="WBM587" s="16"/>
      <c r="WBN587" s="37"/>
      <c r="WBO587" s="16"/>
      <c r="WBP587" s="37"/>
      <c r="WBQ587" s="56">
        <f>WBL587+WBN587+WBP587</f>
        <v>1.6896000000000002</v>
      </c>
      <c r="WLA587" s="88"/>
      <c r="WLB587" s="16"/>
      <c r="WLC587" s="18" t="s">
        <v>24</v>
      </c>
      <c r="WLD587" s="16" t="s">
        <v>16</v>
      </c>
      <c r="WLE587" s="39">
        <v>2.4E-2</v>
      </c>
      <c r="WLF587" s="37">
        <f>WLF582*WLE587</f>
        <v>0.52800000000000002</v>
      </c>
      <c r="WLG587" s="16">
        <v>3.2</v>
      </c>
      <c r="WLH587" s="37">
        <f>WLG587*WLF587</f>
        <v>1.6896000000000002</v>
      </c>
      <c r="WLI587" s="16"/>
      <c r="WLJ587" s="37"/>
      <c r="WLK587" s="16"/>
      <c r="WLL587" s="37"/>
      <c r="WLM587" s="56">
        <f>WLH587+WLJ587+WLL587</f>
        <v>1.6896000000000002</v>
      </c>
      <c r="WUW587" s="88"/>
      <c r="WUX587" s="16"/>
      <c r="WUY587" s="18" t="s">
        <v>24</v>
      </c>
      <c r="WUZ587" s="16" t="s">
        <v>16</v>
      </c>
      <c r="WVA587" s="39">
        <v>2.4E-2</v>
      </c>
      <c r="WVB587" s="37">
        <f>WVB582*WVA587</f>
        <v>0.52800000000000002</v>
      </c>
      <c r="WVC587" s="16">
        <v>3.2</v>
      </c>
      <c r="WVD587" s="37">
        <f>WVC587*WVB587</f>
        <v>1.6896000000000002</v>
      </c>
      <c r="WVE587" s="16"/>
      <c r="WVF587" s="37"/>
      <c r="WVG587" s="16"/>
      <c r="WVH587" s="37"/>
      <c r="WVI587" s="56">
        <f>WVD587+WVF587+WVH587</f>
        <v>1.6896000000000002</v>
      </c>
    </row>
    <row r="588" spans="1:16129" s="38" customFormat="1" x14ac:dyDescent="0.25">
      <c r="A588" s="36" t="s">
        <v>186</v>
      </c>
      <c r="B588" s="55" t="s">
        <v>364</v>
      </c>
      <c r="C588" s="16" t="s">
        <v>43</v>
      </c>
      <c r="D588" s="120">
        <v>3</v>
      </c>
      <c r="E588" s="129"/>
      <c r="F588" s="112"/>
      <c r="G588" s="112"/>
      <c r="H588" s="112"/>
      <c r="I588" s="112"/>
      <c r="J588" s="112"/>
      <c r="K588" s="118"/>
      <c r="L588" s="11" t="s">
        <v>211</v>
      </c>
    </row>
    <row r="589" spans="1:16129" s="38" customFormat="1" x14ac:dyDescent="0.25">
      <c r="A589" s="36"/>
      <c r="B589" s="18" t="s">
        <v>12</v>
      </c>
      <c r="C589" s="16" t="s">
        <v>13</v>
      </c>
      <c r="D589" s="112">
        <v>3.75</v>
      </c>
      <c r="E589" s="129"/>
      <c r="F589" s="112"/>
      <c r="G589" s="112"/>
      <c r="H589" s="112"/>
      <c r="I589" s="112"/>
      <c r="J589" s="112"/>
      <c r="K589" s="118"/>
      <c r="L589" s="11" t="s">
        <v>211</v>
      </c>
    </row>
    <row r="590" spans="1:16129" s="38" customFormat="1" x14ac:dyDescent="0.25">
      <c r="A590" s="36"/>
      <c r="B590" s="18" t="s">
        <v>22</v>
      </c>
      <c r="C590" s="16" t="s">
        <v>16</v>
      </c>
      <c r="D590" s="112">
        <v>2.5499999999999998</v>
      </c>
      <c r="E590" s="129"/>
      <c r="F590" s="112"/>
      <c r="G590" s="112"/>
      <c r="H590" s="112"/>
      <c r="I590" s="112"/>
      <c r="J590" s="112"/>
      <c r="K590" s="118"/>
      <c r="L590" s="11" t="s">
        <v>211</v>
      </c>
    </row>
    <row r="591" spans="1:16129" s="38" customFormat="1" x14ac:dyDescent="0.25">
      <c r="A591" s="36"/>
      <c r="B591" s="16" t="s">
        <v>23</v>
      </c>
      <c r="C591" s="16"/>
      <c r="D591" s="112"/>
      <c r="E591" s="129"/>
      <c r="F591" s="112"/>
      <c r="G591" s="112"/>
      <c r="H591" s="112"/>
      <c r="I591" s="112"/>
      <c r="J591" s="112"/>
      <c r="K591" s="118"/>
      <c r="L591" s="11" t="s">
        <v>211</v>
      </c>
    </row>
    <row r="592" spans="1:16129" s="38" customFormat="1" x14ac:dyDescent="0.25">
      <c r="A592" s="36"/>
      <c r="B592" s="18" t="s">
        <v>365</v>
      </c>
      <c r="C592" s="16" t="s">
        <v>43</v>
      </c>
      <c r="D592" s="112">
        <v>3</v>
      </c>
      <c r="E592" s="129"/>
      <c r="F592" s="112"/>
      <c r="G592" s="112"/>
      <c r="H592" s="112"/>
      <c r="I592" s="112"/>
      <c r="J592" s="112"/>
      <c r="K592" s="118"/>
      <c r="L592" s="11" t="s">
        <v>210</v>
      </c>
    </row>
    <row r="593" spans="1:12" s="38" customFormat="1" x14ac:dyDescent="0.25">
      <c r="A593" s="36"/>
      <c r="B593" s="18" t="s">
        <v>24</v>
      </c>
      <c r="C593" s="16" t="s">
        <v>16</v>
      </c>
      <c r="D593" s="112">
        <v>0.42000000000000004</v>
      </c>
      <c r="E593" s="129"/>
      <c r="F593" s="112"/>
      <c r="G593" s="112"/>
      <c r="H593" s="112"/>
      <c r="I593" s="112"/>
      <c r="J593" s="112"/>
      <c r="K593" s="118"/>
      <c r="L593" s="11" t="s">
        <v>210</v>
      </c>
    </row>
    <row r="594" spans="1:12" s="38" customFormat="1" x14ac:dyDescent="0.25">
      <c r="A594" s="36" t="s">
        <v>187</v>
      </c>
      <c r="B594" s="55" t="s">
        <v>366</v>
      </c>
      <c r="C594" s="16" t="s">
        <v>43</v>
      </c>
      <c r="D594" s="120">
        <v>1</v>
      </c>
      <c r="E594" s="129"/>
      <c r="F594" s="112"/>
      <c r="G594" s="112"/>
      <c r="H594" s="112"/>
      <c r="I594" s="112"/>
      <c r="J594" s="112"/>
      <c r="K594" s="118"/>
      <c r="L594" s="11" t="s">
        <v>211</v>
      </c>
    </row>
    <row r="595" spans="1:12" s="38" customFormat="1" x14ac:dyDescent="0.25">
      <c r="A595" s="36"/>
      <c r="B595" s="18" t="s">
        <v>12</v>
      </c>
      <c r="C595" s="16" t="s">
        <v>13</v>
      </c>
      <c r="D595" s="112">
        <v>0.92</v>
      </c>
      <c r="E595" s="129"/>
      <c r="F595" s="112"/>
      <c r="G595" s="112"/>
      <c r="H595" s="112"/>
      <c r="I595" s="112"/>
      <c r="J595" s="112"/>
      <c r="K595" s="118"/>
      <c r="L595" s="11" t="s">
        <v>211</v>
      </c>
    </row>
    <row r="596" spans="1:12" s="38" customFormat="1" x14ac:dyDescent="0.25">
      <c r="A596" s="36"/>
      <c r="B596" s="18" t="s">
        <v>22</v>
      </c>
      <c r="C596" s="16" t="s">
        <v>16</v>
      </c>
      <c r="D596" s="112">
        <v>0.57999999999999996</v>
      </c>
      <c r="E596" s="129"/>
      <c r="F596" s="112"/>
      <c r="G596" s="112"/>
      <c r="H596" s="112"/>
      <c r="I596" s="112"/>
      <c r="J596" s="112"/>
      <c r="K596" s="118"/>
      <c r="L596" s="11" t="s">
        <v>211</v>
      </c>
    </row>
    <row r="597" spans="1:12" s="38" customFormat="1" x14ac:dyDescent="0.25">
      <c r="A597" s="36"/>
      <c r="B597" s="16" t="s">
        <v>23</v>
      </c>
      <c r="C597" s="16"/>
      <c r="D597" s="112"/>
      <c r="E597" s="129"/>
      <c r="F597" s="112"/>
      <c r="G597" s="112"/>
      <c r="H597" s="112"/>
      <c r="I597" s="112"/>
      <c r="J597" s="112"/>
      <c r="K597" s="118"/>
      <c r="L597" s="11" t="s">
        <v>211</v>
      </c>
    </row>
    <row r="598" spans="1:12" s="38" customFormat="1" x14ac:dyDescent="0.25">
      <c r="A598" s="36"/>
      <c r="B598" s="18" t="s">
        <v>367</v>
      </c>
      <c r="C598" s="16" t="s">
        <v>43</v>
      </c>
      <c r="D598" s="112">
        <v>1</v>
      </c>
      <c r="E598" s="129"/>
      <c r="F598" s="112"/>
      <c r="G598" s="112"/>
      <c r="H598" s="112"/>
      <c r="I598" s="112"/>
      <c r="J598" s="112"/>
      <c r="K598" s="118"/>
      <c r="L598" s="11" t="s">
        <v>210</v>
      </c>
    </row>
    <row r="599" spans="1:12" s="38" customFormat="1" x14ac:dyDescent="0.25">
      <c r="A599" s="36"/>
      <c r="B599" s="18" t="s">
        <v>24</v>
      </c>
      <c r="C599" s="16" t="s">
        <v>16</v>
      </c>
      <c r="D599" s="112">
        <v>0.08</v>
      </c>
      <c r="E599" s="129"/>
      <c r="F599" s="112"/>
      <c r="G599" s="112"/>
      <c r="H599" s="112"/>
      <c r="I599" s="112"/>
      <c r="J599" s="112"/>
      <c r="K599" s="118"/>
      <c r="L599" s="11" t="s">
        <v>210</v>
      </c>
    </row>
    <row r="600" spans="1:12" s="74" customFormat="1" x14ac:dyDescent="0.25">
      <c r="A600" s="36" t="s">
        <v>188</v>
      </c>
      <c r="B600" s="55" t="s">
        <v>368</v>
      </c>
      <c r="C600" s="16" t="s">
        <v>43</v>
      </c>
      <c r="D600" s="120">
        <v>2</v>
      </c>
      <c r="E600" s="129"/>
      <c r="F600" s="112"/>
      <c r="G600" s="112"/>
      <c r="H600" s="112"/>
      <c r="I600" s="112"/>
      <c r="J600" s="112"/>
      <c r="K600" s="118"/>
      <c r="L600" s="11" t="s">
        <v>211</v>
      </c>
    </row>
    <row r="601" spans="1:12" s="74" customFormat="1" x14ac:dyDescent="0.25">
      <c r="A601" s="36"/>
      <c r="B601" s="18" t="s">
        <v>12</v>
      </c>
      <c r="C601" s="16" t="s">
        <v>13</v>
      </c>
      <c r="D601" s="112">
        <v>0.7</v>
      </c>
      <c r="E601" s="129"/>
      <c r="F601" s="112"/>
      <c r="G601" s="112"/>
      <c r="H601" s="112"/>
      <c r="I601" s="112"/>
      <c r="J601" s="112"/>
      <c r="K601" s="118"/>
      <c r="L601" s="11" t="s">
        <v>211</v>
      </c>
    </row>
    <row r="602" spans="1:12" s="74" customFormat="1" x14ac:dyDescent="0.25">
      <c r="A602" s="36"/>
      <c r="B602" s="18" t="s">
        <v>22</v>
      </c>
      <c r="C602" s="16" t="s">
        <v>16</v>
      </c>
      <c r="D602" s="112">
        <v>0.46</v>
      </c>
      <c r="E602" s="129"/>
      <c r="F602" s="112"/>
      <c r="G602" s="112"/>
      <c r="H602" s="112"/>
      <c r="I602" s="112"/>
      <c r="J602" s="112"/>
      <c r="K602" s="118"/>
      <c r="L602" s="11" t="s">
        <v>211</v>
      </c>
    </row>
    <row r="603" spans="1:12" s="74" customFormat="1" x14ac:dyDescent="0.25">
      <c r="A603" s="36"/>
      <c r="B603" s="16" t="s">
        <v>23</v>
      </c>
      <c r="C603" s="16"/>
      <c r="D603" s="112"/>
      <c r="E603" s="129"/>
      <c r="F603" s="112"/>
      <c r="G603" s="112"/>
      <c r="H603" s="112"/>
      <c r="I603" s="112"/>
      <c r="J603" s="112"/>
      <c r="K603" s="118"/>
      <c r="L603" s="11" t="s">
        <v>211</v>
      </c>
    </row>
    <row r="604" spans="1:12" s="74" customFormat="1" x14ac:dyDescent="0.25">
      <c r="A604" s="36"/>
      <c r="B604" s="18" t="s">
        <v>369</v>
      </c>
      <c r="C604" s="16" t="s">
        <v>43</v>
      </c>
      <c r="D604" s="112">
        <v>2</v>
      </c>
      <c r="E604" s="129"/>
      <c r="F604" s="112"/>
      <c r="G604" s="112"/>
      <c r="H604" s="112"/>
      <c r="I604" s="112"/>
      <c r="J604" s="112"/>
      <c r="K604" s="118"/>
      <c r="L604" s="11" t="s">
        <v>210</v>
      </c>
    </row>
    <row r="605" spans="1:12" s="74" customFormat="1" x14ac:dyDescent="0.25">
      <c r="A605" s="36"/>
      <c r="B605" s="18" t="s">
        <v>24</v>
      </c>
      <c r="C605" s="16" t="s">
        <v>16</v>
      </c>
      <c r="D605" s="112">
        <v>0.02</v>
      </c>
      <c r="E605" s="129"/>
      <c r="F605" s="112"/>
      <c r="G605" s="112"/>
      <c r="H605" s="112"/>
      <c r="I605" s="112"/>
      <c r="J605" s="112"/>
      <c r="K605" s="118"/>
      <c r="L605" s="11" t="s">
        <v>210</v>
      </c>
    </row>
    <row r="606" spans="1:12" s="74" customFormat="1" x14ac:dyDescent="0.25">
      <c r="A606" s="36" t="s">
        <v>189</v>
      </c>
      <c r="B606" s="55" t="s">
        <v>370</v>
      </c>
      <c r="C606" s="16" t="s">
        <v>43</v>
      </c>
      <c r="D606" s="120">
        <v>2</v>
      </c>
      <c r="E606" s="129"/>
      <c r="F606" s="112"/>
      <c r="G606" s="112"/>
      <c r="H606" s="112"/>
      <c r="I606" s="112"/>
      <c r="J606" s="112"/>
      <c r="K606" s="118"/>
      <c r="L606" s="11" t="s">
        <v>211</v>
      </c>
    </row>
    <row r="607" spans="1:12" s="74" customFormat="1" x14ac:dyDescent="0.25">
      <c r="A607" s="36"/>
      <c r="B607" s="18" t="s">
        <v>12</v>
      </c>
      <c r="C607" s="16" t="s">
        <v>13</v>
      </c>
      <c r="D607" s="112">
        <v>0.7</v>
      </c>
      <c r="E607" s="129"/>
      <c r="F607" s="112"/>
      <c r="G607" s="112"/>
      <c r="H607" s="112"/>
      <c r="I607" s="112"/>
      <c r="J607" s="112"/>
      <c r="K607" s="118"/>
      <c r="L607" s="11" t="s">
        <v>211</v>
      </c>
    </row>
    <row r="608" spans="1:12" s="74" customFormat="1" x14ac:dyDescent="0.25">
      <c r="A608" s="36"/>
      <c r="B608" s="18" t="s">
        <v>22</v>
      </c>
      <c r="C608" s="16" t="s">
        <v>16</v>
      </c>
      <c r="D608" s="112">
        <v>0.46</v>
      </c>
      <c r="E608" s="129"/>
      <c r="F608" s="112"/>
      <c r="G608" s="112"/>
      <c r="H608" s="112"/>
      <c r="I608" s="112"/>
      <c r="J608" s="112"/>
      <c r="K608" s="118"/>
      <c r="L608" s="11" t="s">
        <v>211</v>
      </c>
    </row>
    <row r="609" spans="1:12" s="74" customFormat="1" x14ac:dyDescent="0.25">
      <c r="A609" s="36"/>
      <c r="B609" s="16" t="s">
        <v>23</v>
      </c>
      <c r="C609" s="16"/>
      <c r="D609" s="112"/>
      <c r="E609" s="129"/>
      <c r="F609" s="112"/>
      <c r="G609" s="112"/>
      <c r="H609" s="112"/>
      <c r="I609" s="112"/>
      <c r="J609" s="112"/>
      <c r="K609" s="118"/>
      <c r="L609" s="11" t="s">
        <v>211</v>
      </c>
    </row>
    <row r="610" spans="1:12" s="74" customFormat="1" x14ac:dyDescent="0.25">
      <c r="A610" s="36"/>
      <c r="B610" s="18" t="s">
        <v>371</v>
      </c>
      <c r="C610" s="16" t="s">
        <v>43</v>
      </c>
      <c r="D610" s="112">
        <v>2</v>
      </c>
      <c r="E610" s="129"/>
      <c r="F610" s="112"/>
      <c r="G610" s="112"/>
      <c r="H610" s="112"/>
      <c r="I610" s="112"/>
      <c r="J610" s="112"/>
      <c r="K610" s="118"/>
      <c r="L610" s="11" t="s">
        <v>210</v>
      </c>
    </row>
    <row r="611" spans="1:12" s="74" customFormat="1" x14ac:dyDescent="0.25">
      <c r="A611" s="36"/>
      <c r="B611" s="18" t="s">
        <v>24</v>
      </c>
      <c r="C611" s="16" t="s">
        <v>16</v>
      </c>
      <c r="D611" s="112">
        <v>0.02</v>
      </c>
      <c r="E611" s="129"/>
      <c r="F611" s="112"/>
      <c r="G611" s="112"/>
      <c r="H611" s="112"/>
      <c r="I611" s="112"/>
      <c r="J611" s="112"/>
      <c r="K611" s="118"/>
      <c r="L611" s="11" t="s">
        <v>210</v>
      </c>
    </row>
    <row r="612" spans="1:12" s="38" customFormat="1" ht="15.75" x14ac:dyDescent="0.25">
      <c r="A612" s="36" t="s">
        <v>190</v>
      </c>
      <c r="B612" s="55" t="s">
        <v>372</v>
      </c>
      <c r="C612" s="16" t="s">
        <v>223</v>
      </c>
      <c r="D612" s="120">
        <v>1.0000000000000002E-2</v>
      </c>
      <c r="E612" s="112"/>
      <c r="F612" s="112"/>
      <c r="G612" s="112"/>
      <c r="H612" s="112"/>
      <c r="I612" s="112"/>
      <c r="J612" s="112"/>
      <c r="K612" s="118"/>
      <c r="L612" s="11" t="s">
        <v>211</v>
      </c>
    </row>
    <row r="613" spans="1:12" s="38" customFormat="1" x14ac:dyDescent="0.25">
      <c r="A613" s="36"/>
      <c r="B613" s="18" t="s">
        <v>38</v>
      </c>
      <c r="C613" s="16" t="s">
        <v>13</v>
      </c>
      <c r="D613" s="112">
        <v>2.6400000000000003E-2</v>
      </c>
      <c r="E613" s="112"/>
      <c r="F613" s="112"/>
      <c r="G613" s="112"/>
      <c r="H613" s="112"/>
      <c r="I613" s="112"/>
      <c r="J613" s="112"/>
      <c r="K613" s="118"/>
      <c r="L613" s="11" t="s">
        <v>211</v>
      </c>
    </row>
    <row r="614" spans="1:12" s="38" customFormat="1" x14ac:dyDescent="0.25">
      <c r="A614" s="36"/>
      <c r="B614" s="16" t="s">
        <v>23</v>
      </c>
      <c r="C614" s="16"/>
      <c r="D614" s="112"/>
      <c r="E614" s="112"/>
      <c r="F614" s="112"/>
      <c r="G614" s="112"/>
      <c r="H614" s="112"/>
      <c r="I614" s="112"/>
      <c r="J614" s="112"/>
      <c r="K614" s="118"/>
      <c r="L614" s="11" t="s">
        <v>211</v>
      </c>
    </row>
    <row r="615" spans="1:12" s="38" customFormat="1" ht="15.75" x14ac:dyDescent="0.25">
      <c r="A615" s="36"/>
      <c r="B615" s="18" t="s">
        <v>87</v>
      </c>
      <c r="C615" s="16" t="s">
        <v>223</v>
      </c>
      <c r="D615" s="112">
        <v>1.0200000000000002E-2</v>
      </c>
      <c r="E615" s="112"/>
      <c r="F615" s="112"/>
      <c r="G615" s="112"/>
      <c r="H615" s="112"/>
      <c r="I615" s="112"/>
      <c r="J615" s="112"/>
      <c r="K615" s="118"/>
      <c r="L615" s="11" t="s">
        <v>210</v>
      </c>
    </row>
    <row r="616" spans="1:12" s="38" customFormat="1" ht="15.75" x14ac:dyDescent="0.25">
      <c r="A616" s="36"/>
      <c r="B616" s="18" t="s">
        <v>86</v>
      </c>
      <c r="C616" s="16" t="s">
        <v>223</v>
      </c>
      <c r="D616" s="112">
        <v>2.4000000000000006E-4</v>
      </c>
      <c r="E616" s="112"/>
      <c r="F616" s="112"/>
      <c r="G616" s="112"/>
      <c r="H616" s="112"/>
      <c r="I616" s="112"/>
      <c r="J616" s="112"/>
      <c r="K616" s="118"/>
      <c r="L616" s="11" t="s">
        <v>210</v>
      </c>
    </row>
    <row r="617" spans="1:12" s="38" customFormat="1" x14ac:dyDescent="0.25">
      <c r="A617" s="36"/>
      <c r="B617" s="18" t="s">
        <v>24</v>
      </c>
      <c r="C617" s="16" t="s">
        <v>16</v>
      </c>
      <c r="D617" s="112">
        <v>7.7800000000000022E-3</v>
      </c>
      <c r="E617" s="112"/>
      <c r="F617" s="112"/>
      <c r="G617" s="112"/>
      <c r="H617" s="112"/>
      <c r="I617" s="112"/>
      <c r="J617" s="112"/>
      <c r="K617" s="118"/>
      <c r="L617" s="11" t="s">
        <v>210</v>
      </c>
    </row>
    <row r="618" spans="1:12" s="38" customFormat="1" x14ac:dyDescent="0.25">
      <c r="A618" s="36" t="s">
        <v>191</v>
      </c>
      <c r="B618" s="55" t="s">
        <v>118</v>
      </c>
      <c r="C618" s="16" t="s">
        <v>49</v>
      </c>
      <c r="D618" s="120">
        <v>4</v>
      </c>
      <c r="E618" s="112"/>
      <c r="F618" s="112"/>
      <c r="G618" s="112"/>
      <c r="H618" s="112"/>
      <c r="I618" s="112"/>
      <c r="J618" s="112"/>
      <c r="K618" s="118"/>
      <c r="L618" s="11" t="s">
        <v>211</v>
      </c>
    </row>
    <row r="619" spans="1:12" s="38" customFormat="1" x14ac:dyDescent="0.25">
      <c r="A619" s="36"/>
      <c r="B619" s="18" t="s">
        <v>12</v>
      </c>
      <c r="C619" s="16" t="s">
        <v>13</v>
      </c>
      <c r="D619" s="112">
        <v>7.12</v>
      </c>
      <c r="E619" s="112"/>
      <c r="F619" s="112"/>
      <c r="G619" s="112"/>
      <c r="H619" s="112"/>
      <c r="I619" s="112"/>
      <c r="J619" s="112"/>
      <c r="K619" s="118"/>
      <c r="L619" s="11" t="s">
        <v>211</v>
      </c>
    </row>
    <row r="620" spans="1:12" s="38" customFormat="1" x14ac:dyDescent="0.25">
      <c r="A620" s="36"/>
      <c r="B620" s="18" t="s">
        <v>22</v>
      </c>
      <c r="C620" s="16" t="s">
        <v>16</v>
      </c>
      <c r="D620" s="112">
        <v>0.48</v>
      </c>
      <c r="E620" s="112"/>
      <c r="F620" s="112"/>
      <c r="G620" s="112"/>
      <c r="H620" s="112"/>
      <c r="I620" s="112"/>
      <c r="J620" s="112"/>
      <c r="K620" s="118"/>
      <c r="L620" s="11" t="s">
        <v>211</v>
      </c>
    </row>
    <row r="621" spans="1:12" s="38" customFormat="1" x14ac:dyDescent="0.25">
      <c r="A621" s="36"/>
      <c r="B621" s="16" t="s">
        <v>23</v>
      </c>
      <c r="C621" s="16"/>
      <c r="D621" s="112"/>
      <c r="E621" s="112"/>
      <c r="F621" s="112"/>
      <c r="G621" s="112"/>
      <c r="H621" s="112"/>
      <c r="I621" s="112"/>
      <c r="J621" s="112"/>
      <c r="K621" s="118"/>
      <c r="L621" s="11" t="s">
        <v>211</v>
      </c>
    </row>
    <row r="622" spans="1:12" s="38" customFormat="1" x14ac:dyDescent="0.25">
      <c r="A622" s="36"/>
      <c r="B622" s="18" t="s">
        <v>119</v>
      </c>
      <c r="C622" s="16" t="s">
        <v>49</v>
      </c>
      <c r="D622" s="112">
        <v>4</v>
      </c>
      <c r="E622" s="112"/>
      <c r="F622" s="112"/>
      <c r="G622" s="112"/>
      <c r="H622" s="112"/>
      <c r="I622" s="112"/>
      <c r="J622" s="112"/>
      <c r="K622" s="118"/>
      <c r="L622" s="11" t="s">
        <v>209</v>
      </c>
    </row>
    <row r="623" spans="1:12" s="38" customFormat="1" x14ac:dyDescent="0.25">
      <c r="A623" s="36"/>
      <c r="B623" s="18" t="s">
        <v>120</v>
      </c>
      <c r="C623" s="16" t="s">
        <v>25</v>
      </c>
      <c r="D623" s="112">
        <v>0.8</v>
      </c>
      <c r="E623" s="112"/>
      <c r="F623" s="112"/>
      <c r="G623" s="112"/>
      <c r="H623" s="112"/>
      <c r="I623" s="112"/>
      <c r="J623" s="112"/>
      <c r="K623" s="118"/>
      <c r="L623" s="11" t="s">
        <v>211</v>
      </c>
    </row>
    <row r="624" spans="1:12" s="38" customFormat="1" x14ac:dyDescent="0.25">
      <c r="A624" s="36"/>
      <c r="B624" s="18" t="s">
        <v>58</v>
      </c>
      <c r="C624" s="16" t="s">
        <v>26</v>
      </c>
      <c r="D624" s="112">
        <v>4</v>
      </c>
      <c r="E624" s="112"/>
      <c r="F624" s="112"/>
      <c r="G624" s="112"/>
      <c r="H624" s="112"/>
      <c r="I624" s="112"/>
      <c r="J624" s="112"/>
      <c r="K624" s="118"/>
      <c r="L624" s="11" t="s">
        <v>211</v>
      </c>
    </row>
    <row r="625" spans="1:16130" s="38" customFormat="1" x14ac:dyDescent="0.25">
      <c r="A625" s="36"/>
      <c r="B625" s="18" t="s">
        <v>121</v>
      </c>
      <c r="C625" s="16" t="s">
        <v>26</v>
      </c>
      <c r="D625" s="112">
        <v>4</v>
      </c>
      <c r="E625" s="112"/>
      <c r="F625" s="112"/>
      <c r="G625" s="112"/>
      <c r="H625" s="112"/>
      <c r="I625" s="112"/>
      <c r="J625" s="112"/>
      <c r="K625" s="118"/>
      <c r="L625" s="11" t="s">
        <v>211</v>
      </c>
    </row>
    <row r="626" spans="1:16130" s="38" customFormat="1" x14ac:dyDescent="0.25">
      <c r="A626" s="36"/>
      <c r="B626" s="18" t="s">
        <v>122</v>
      </c>
      <c r="C626" s="16" t="s">
        <v>26</v>
      </c>
      <c r="D626" s="112">
        <v>4</v>
      </c>
      <c r="E626" s="112"/>
      <c r="F626" s="112"/>
      <c r="G626" s="112"/>
      <c r="H626" s="112"/>
      <c r="I626" s="112"/>
      <c r="J626" s="112"/>
      <c r="K626" s="118"/>
      <c r="L626" s="11" t="s">
        <v>211</v>
      </c>
    </row>
    <row r="627" spans="1:16130" s="38" customFormat="1" x14ac:dyDescent="0.25">
      <c r="A627" s="36"/>
      <c r="B627" s="18" t="s">
        <v>123</v>
      </c>
      <c r="C627" s="16" t="s">
        <v>26</v>
      </c>
      <c r="D627" s="112">
        <v>4</v>
      </c>
      <c r="E627" s="112"/>
      <c r="F627" s="112"/>
      <c r="G627" s="112"/>
      <c r="H627" s="112"/>
      <c r="I627" s="112"/>
      <c r="J627" s="112"/>
      <c r="K627" s="118"/>
      <c r="L627" s="11" t="s">
        <v>211</v>
      </c>
    </row>
    <row r="628" spans="1:16130" s="38" customFormat="1" x14ac:dyDescent="0.25">
      <c r="A628" s="36"/>
      <c r="B628" s="18" t="s">
        <v>221</v>
      </c>
      <c r="C628" s="16" t="s">
        <v>26</v>
      </c>
      <c r="D628" s="112">
        <v>4</v>
      </c>
      <c r="E628" s="112"/>
      <c r="F628" s="112"/>
      <c r="G628" s="112"/>
      <c r="H628" s="112"/>
      <c r="I628" s="112"/>
      <c r="J628" s="112"/>
      <c r="K628" s="118"/>
      <c r="L628" s="11" t="s">
        <v>211</v>
      </c>
    </row>
    <row r="629" spans="1:16130" s="38" customFormat="1" x14ac:dyDescent="0.25">
      <c r="A629" s="36"/>
      <c r="B629" s="18" t="s">
        <v>124</v>
      </c>
      <c r="C629" s="16" t="s">
        <v>26</v>
      </c>
      <c r="D629" s="112">
        <v>4</v>
      </c>
      <c r="E629" s="112"/>
      <c r="F629" s="112"/>
      <c r="G629" s="112"/>
      <c r="H629" s="112"/>
      <c r="I629" s="112"/>
      <c r="J629" s="112"/>
      <c r="K629" s="118"/>
      <c r="L629" s="11" t="s">
        <v>211</v>
      </c>
    </row>
    <row r="630" spans="1:16130" s="38" customFormat="1" x14ac:dyDescent="0.25">
      <c r="A630" s="36"/>
      <c r="B630" s="18" t="s">
        <v>373</v>
      </c>
      <c r="C630" s="16" t="s">
        <v>26</v>
      </c>
      <c r="D630" s="112">
        <v>4</v>
      </c>
      <c r="E630" s="112"/>
      <c r="F630" s="112"/>
      <c r="G630" s="112"/>
      <c r="H630" s="112"/>
      <c r="I630" s="112"/>
      <c r="J630" s="112"/>
      <c r="K630" s="118"/>
      <c r="L630" s="11" t="s">
        <v>211</v>
      </c>
    </row>
    <row r="631" spans="1:16130" s="38" customFormat="1" x14ac:dyDescent="0.25">
      <c r="A631" s="36"/>
      <c r="B631" s="18" t="s">
        <v>125</v>
      </c>
      <c r="C631" s="16" t="s">
        <v>26</v>
      </c>
      <c r="D631" s="112">
        <v>4</v>
      </c>
      <c r="E631" s="112"/>
      <c r="F631" s="112"/>
      <c r="G631" s="112"/>
      <c r="H631" s="112"/>
      <c r="I631" s="112"/>
      <c r="J631" s="112"/>
      <c r="K631" s="118"/>
      <c r="L631" s="11" t="s">
        <v>211</v>
      </c>
    </row>
    <row r="632" spans="1:16130" s="38" customFormat="1" x14ac:dyDescent="0.25">
      <c r="A632" s="36"/>
      <c r="B632" s="18" t="s">
        <v>24</v>
      </c>
      <c r="C632" s="16" t="s">
        <v>16</v>
      </c>
      <c r="D632" s="112">
        <v>4.5199999999999996</v>
      </c>
      <c r="E632" s="112"/>
      <c r="F632" s="112"/>
      <c r="G632" s="112"/>
      <c r="H632" s="112"/>
      <c r="I632" s="112"/>
      <c r="J632" s="112"/>
      <c r="K632" s="118"/>
      <c r="L632" s="11" t="s">
        <v>210</v>
      </c>
    </row>
    <row r="633" spans="1:16130" x14ac:dyDescent="0.25">
      <c r="A633" s="50" t="s">
        <v>192</v>
      </c>
      <c r="B633" s="66" t="s">
        <v>50</v>
      </c>
      <c r="C633" s="4" t="s">
        <v>222</v>
      </c>
      <c r="D633" s="120">
        <v>93.6</v>
      </c>
      <c r="E633" s="112"/>
      <c r="F633" s="112"/>
      <c r="G633" s="112"/>
      <c r="H633" s="112"/>
      <c r="I633" s="112"/>
      <c r="J633" s="112"/>
      <c r="K633" s="118"/>
      <c r="L633" s="11" t="s">
        <v>211</v>
      </c>
    </row>
    <row r="634" spans="1:16130" x14ac:dyDescent="0.25">
      <c r="A634" s="50"/>
      <c r="B634" s="51" t="s">
        <v>12</v>
      </c>
      <c r="C634" s="4" t="s">
        <v>51</v>
      </c>
      <c r="D634" s="112">
        <v>25.459199999999999</v>
      </c>
      <c r="E634" s="112"/>
      <c r="F634" s="112"/>
      <c r="G634" s="112"/>
      <c r="H634" s="112"/>
      <c r="I634" s="112"/>
      <c r="J634" s="112"/>
      <c r="K634" s="118"/>
      <c r="L634" s="11" t="s">
        <v>211</v>
      </c>
    </row>
    <row r="635" spans="1:16130" x14ac:dyDescent="0.25">
      <c r="A635" s="50"/>
      <c r="B635" s="51" t="s">
        <v>22</v>
      </c>
      <c r="C635" s="4" t="s">
        <v>16</v>
      </c>
      <c r="D635" s="112">
        <v>4.8297599999999994</v>
      </c>
      <c r="E635" s="112"/>
      <c r="F635" s="112"/>
      <c r="G635" s="112"/>
      <c r="H635" s="112"/>
      <c r="I635" s="112"/>
      <c r="J635" s="112"/>
      <c r="K635" s="118"/>
      <c r="L635" s="11" t="s">
        <v>211</v>
      </c>
    </row>
    <row r="636" spans="1:16130" x14ac:dyDescent="0.25">
      <c r="A636" s="50"/>
      <c r="B636" s="4" t="s">
        <v>23</v>
      </c>
      <c r="C636" s="4"/>
      <c r="D636" s="112"/>
      <c r="E636" s="112"/>
      <c r="F636" s="112"/>
      <c r="G636" s="112"/>
      <c r="H636" s="112"/>
      <c r="I636" s="112"/>
      <c r="J636" s="112"/>
      <c r="K636" s="118"/>
      <c r="L636" s="11" t="s">
        <v>211</v>
      </c>
    </row>
    <row r="637" spans="1:16130" x14ac:dyDescent="0.25">
      <c r="A637" s="50"/>
      <c r="B637" s="51" t="s">
        <v>52</v>
      </c>
      <c r="C637" s="4" t="s">
        <v>33</v>
      </c>
      <c r="D637" s="112">
        <v>0.40247999999999995</v>
      </c>
      <c r="E637" s="112"/>
      <c r="F637" s="112"/>
      <c r="G637" s="112"/>
      <c r="H637" s="112"/>
      <c r="I637" s="112"/>
      <c r="J637" s="112"/>
      <c r="K637" s="118"/>
      <c r="L637" s="11" t="s">
        <v>210</v>
      </c>
    </row>
    <row r="638" spans="1:16130" x14ac:dyDescent="0.25">
      <c r="A638" s="50"/>
      <c r="B638" s="51" t="s">
        <v>53</v>
      </c>
      <c r="C638" s="4" t="s">
        <v>33</v>
      </c>
      <c r="D638" s="112">
        <v>0.89855999999999991</v>
      </c>
      <c r="E638" s="112"/>
      <c r="F638" s="112"/>
      <c r="G638" s="112"/>
      <c r="H638" s="112"/>
      <c r="I638" s="112"/>
      <c r="J638" s="112"/>
      <c r="K638" s="118"/>
      <c r="L638" s="11" t="s">
        <v>210</v>
      </c>
    </row>
    <row r="639" spans="1:16130" x14ac:dyDescent="0.25">
      <c r="A639" s="50"/>
      <c r="B639" s="51" t="s">
        <v>24</v>
      </c>
      <c r="C639" s="4" t="s">
        <v>16</v>
      </c>
      <c r="D639" s="112">
        <v>0.45863999999999994</v>
      </c>
      <c r="E639" s="112"/>
      <c r="F639" s="112"/>
      <c r="G639" s="112"/>
      <c r="H639" s="112"/>
      <c r="I639" s="112"/>
      <c r="J639" s="112"/>
      <c r="K639" s="118"/>
      <c r="L639" s="11" t="s">
        <v>210</v>
      </c>
    </row>
    <row r="640" spans="1:16130" x14ac:dyDescent="0.25">
      <c r="A640" s="50" t="s">
        <v>193</v>
      </c>
      <c r="B640" s="66" t="s">
        <v>374</v>
      </c>
      <c r="C640" s="4" t="s">
        <v>26</v>
      </c>
      <c r="D640" s="120">
        <v>72</v>
      </c>
      <c r="E640" s="112"/>
      <c r="F640" s="112"/>
      <c r="G640" s="112"/>
      <c r="H640" s="112"/>
      <c r="I640" s="112"/>
      <c r="J640" s="112"/>
      <c r="K640" s="118"/>
      <c r="L640" s="11" t="s">
        <v>211</v>
      </c>
      <c r="IL640" s="84">
        <v>18</v>
      </c>
      <c r="IM640" s="54" t="s">
        <v>47</v>
      </c>
      <c r="IN640" s="66" t="s">
        <v>48</v>
      </c>
      <c r="IO640" s="4" t="s">
        <v>26</v>
      </c>
      <c r="IP640" s="4"/>
      <c r="IQ640" s="85">
        <v>22</v>
      </c>
      <c r="IR640" s="4"/>
      <c r="IS640" s="7"/>
      <c r="IT640" s="4"/>
      <c r="IU640" s="7"/>
      <c r="IV640" s="4"/>
      <c r="IW640" s="7"/>
      <c r="IX640" s="52"/>
      <c r="SH640" s="84">
        <v>18</v>
      </c>
      <c r="SI640" s="54" t="s">
        <v>47</v>
      </c>
      <c r="SJ640" s="66" t="s">
        <v>48</v>
      </c>
      <c r="SK640" s="4" t="s">
        <v>26</v>
      </c>
      <c r="SL640" s="4"/>
      <c r="SM640" s="85">
        <v>22</v>
      </c>
      <c r="SN640" s="4"/>
      <c r="SO640" s="7"/>
      <c r="SP640" s="4"/>
      <c r="SQ640" s="7"/>
      <c r="SR640" s="4"/>
      <c r="SS640" s="7"/>
      <c r="ST640" s="52"/>
      <c r="ACD640" s="84">
        <v>18</v>
      </c>
      <c r="ACE640" s="54" t="s">
        <v>47</v>
      </c>
      <c r="ACF640" s="66" t="s">
        <v>48</v>
      </c>
      <c r="ACG640" s="4" t="s">
        <v>26</v>
      </c>
      <c r="ACH640" s="4"/>
      <c r="ACI640" s="85">
        <v>22</v>
      </c>
      <c r="ACJ640" s="4"/>
      <c r="ACK640" s="7"/>
      <c r="ACL640" s="4"/>
      <c r="ACM640" s="7"/>
      <c r="ACN640" s="4"/>
      <c r="ACO640" s="7"/>
      <c r="ACP640" s="52"/>
      <c r="ALZ640" s="84">
        <v>18</v>
      </c>
      <c r="AMA640" s="54" t="s">
        <v>47</v>
      </c>
      <c r="AMB640" s="66" t="s">
        <v>48</v>
      </c>
      <c r="AMC640" s="4" t="s">
        <v>26</v>
      </c>
      <c r="AMD640" s="4"/>
      <c r="AME640" s="85">
        <v>22</v>
      </c>
      <c r="AMF640" s="4"/>
      <c r="AMG640" s="7"/>
      <c r="AMH640" s="4"/>
      <c r="AMI640" s="7"/>
      <c r="AMJ640" s="4"/>
      <c r="AMK640" s="7"/>
      <c r="AML640" s="52"/>
      <c r="AVV640" s="84">
        <v>18</v>
      </c>
      <c r="AVW640" s="54" t="s">
        <v>47</v>
      </c>
      <c r="AVX640" s="66" t="s">
        <v>48</v>
      </c>
      <c r="AVY640" s="4" t="s">
        <v>26</v>
      </c>
      <c r="AVZ640" s="4"/>
      <c r="AWA640" s="85">
        <v>22</v>
      </c>
      <c r="AWB640" s="4"/>
      <c r="AWC640" s="7"/>
      <c r="AWD640" s="4"/>
      <c r="AWE640" s="7"/>
      <c r="AWF640" s="4"/>
      <c r="AWG640" s="7"/>
      <c r="AWH640" s="52"/>
      <c r="BFR640" s="84">
        <v>18</v>
      </c>
      <c r="BFS640" s="54" t="s">
        <v>47</v>
      </c>
      <c r="BFT640" s="66" t="s">
        <v>48</v>
      </c>
      <c r="BFU640" s="4" t="s">
        <v>26</v>
      </c>
      <c r="BFV640" s="4"/>
      <c r="BFW640" s="85">
        <v>22</v>
      </c>
      <c r="BFX640" s="4"/>
      <c r="BFY640" s="7"/>
      <c r="BFZ640" s="4"/>
      <c r="BGA640" s="7"/>
      <c r="BGB640" s="4"/>
      <c r="BGC640" s="7"/>
      <c r="BGD640" s="52"/>
      <c r="BPN640" s="84">
        <v>18</v>
      </c>
      <c r="BPO640" s="54" t="s">
        <v>47</v>
      </c>
      <c r="BPP640" s="66" t="s">
        <v>48</v>
      </c>
      <c r="BPQ640" s="4" t="s">
        <v>26</v>
      </c>
      <c r="BPR640" s="4"/>
      <c r="BPS640" s="85">
        <v>22</v>
      </c>
      <c r="BPT640" s="4"/>
      <c r="BPU640" s="7"/>
      <c r="BPV640" s="4"/>
      <c r="BPW640" s="7"/>
      <c r="BPX640" s="4"/>
      <c r="BPY640" s="7"/>
      <c r="BPZ640" s="52"/>
      <c r="BZJ640" s="84">
        <v>18</v>
      </c>
      <c r="BZK640" s="54" t="s">
        <v>47</v>
      </c>
      <c r="BZL640" s="66" t="s">
        <v>48</v>
      </c>
      <c r="BZM640" s="4" t="s">
        <v>26</v>
      </c>
      <c r="BZN640" s="4"/>
      <c r="BZO640" s="85">
        <v>22</v>
      </c>
      <c r="BZP640" s="4"/>
      <c r="BZQ640" s="7"/>
      <c r="BZR640" s="4"/>
      <c r="BZS640" s="7"/>
      <c r="BZT640" s="4"/>
      <c r="BZU640" s="7"/>
      <c r="BZV640" s="52"/>
      <c r="CJF640" s="84">
        <v>18</v>
      </c>
      <c r="CJG640" s="54" t="s">
        <v>47</v>
      </c>
      <c r="CJH640" s="66" t="s">
        <v>48</v>
      </c>
      <c r="CJI640" s="4" t="s">
        <v>26</v>
      </c>
      <c r="CJJ640" s="4"/>
      <c r="CJK640" s="85">
        <v>22</v>
      </c>
      <c r="CJL640" s="4"/>
      <c r="CJM640" s="7"/>
      <c r="CJN640" s="4"/>
      <c r="CJO640" s="7"/>
      <c r="CJP640" s="4"/>
      <c r="CJQ640" s="7"/>
      <c r="CJR640" s="52"/>
      <c r="CTB640" s="84">
        <v>18</v>
      </c>
      <c r="CTC640" s="54" t="s">
        <v>47</v>
      </c>
      <c r="CTD640" s="66" t="s">
        <v>48</v>
      </c>
      <c r="CTE640" s="4" t="s">
        <v>26</v>
      </c>
      <c r="CTF640" s="4"/>
      <c r="CTG640" s="85">
        <v>22</v>
      </c>
      <c r="CTH640" s="4"/>
      <c r="CTI640" s="7"/>
      <c r="CTJ640" s="4"/>
      <c r="CTK640" s="7"/>
      <c r="CTL640" s="4"/>
      <c r="CTM640" s="7"/>
      <c r="CTN640" s="52"/>
      <c r="DCX640" s="84">
        <v>18</v>
      </c>
      <c r="DCY640" s="54" t="s">
        <v>47</v>
      </c>
      <c r="DCZ640" s="66" t="s">
        <v>48</v>
      </c>
      <c r="DDA640" s="4" t="s">
        <v>26</v>
      </c>
      <c r="DDB640" s="4"/>
      <c r="DDC640" s="85">
        <v>22</v>
      </c>
      <c r="DDD640" s="4"/>
      <c r="DDE640" s="7"/>
      <c r="DDF640" s="4"/>
      <c r="DDG640" s="7"/>
      <c r="DDH640" s="4"/>
      <c r="DDI640" s="7"/>
      <c r="DDJ640" s="52"/>
      <c r="DMT640" s="84">
        <v>18</v>
      </c>
      <c r="DMU640" s="54" t="s">
        <v>47</v>
      </c>
      <c r="DMV640" s="66" t="s">
        <v>48</v>
      </c>
      <c r="DMW640" s="4" t="s">
        <v>26</v>
      </c>
      <c r="DMX640" s="4"/>
      <c r="DMY640" s="85">
        <v>22</v>
      </c>
      <c r="DMZ640" s="4"/>
      <c r="DNA640" s="7"/>
      <c r="DNB640" s="4"/>
      <c r="DNC640" s="7"/>
      <c r="DND640" s="4"/>
      <c r="DNE640" s="7"/>
      <c r="DNF640" s="52"/>
      <c r="DWP640" s="84">
        <v>18</v>
      </c>
      <c r="DWQ640" s="54" t="s">
        <v>47</v>
      </c>
      <c r="DWR640" s="66" t="s">
        <v>48</v>
      </c>
      <c r="DWS640" s="4" t="s">
        <v>26</v>
      </c>
      <c r="DWT640" s="4"/>
      <c r="DWU640" s="85">
        <v>22</v>
      </c>
      <c r="DWV640" s="4"/>
      <c r="DWW640" s="7"/>
      <c r="DWX640" s="4"/>
      <c r="DWY640" s="7"/>
      <c r="DWZ640" s="4"/>
      <c r="DXA640" s="7"/>
      <c r="DXB640" s="52"/>
      <c r="EGL640" s="84">
        <v>18</v>
      </c>
      <c r="EGM640" s="54" t="s">
        <v>47</v>
      </c>
      <c r="EGN640" s="66" t="s">
        <v>48</v>
      </c>
      <c r="EGO640" s="4" t="s">
        <v>26</v>
      </c>
      <c r="EGP640" s="4"/>
      <c r="EGQ640" s="85">
        <v>22</v>
      </c>
      <c r="EGR640" s="4"/>
      <c r="EGS640" s="7"/>
      <c r="EGT640" s="4"/>
      <c r="EGU640" s="7"/>
      <c r="EGV640" s="4"/>
      <c r="EGW640" s="7"/>
      <c r="EGX640" s="52"/>
      <c r="EQH640" s="84">
        <v>18</v>
      </c>
      <c r="EQI640" s="54" t="s">
        <v>47</v>
      </c>
      <c r="EQJ640" s="66" t="s">
        <v>48</v>
      </c>
      <c r="EQK640" s="4" t="s">
        <v>26</v>
      </c>
      <c r="EQL640" s="4"/>
      <c r="EQM640" s="85">
        <v>22</v>
      </c>
      <c r="EQN640" s="4"/>
      <c r="EQO640" s="7"/>
      <c r="EQP640" s="4"/>
      <c r="EQQ640" s="7"/>
      <c r="EQR640" s="4"/>
      <c r="EQS640" s="7"/>
      <c r="EQT640" s="52"/>
      <c r="FAD640" s="84">
        <v>18</v>
      </c>
      <c r="FAE640" s="54" t="s">
        <v>47</v>
      </c>
      <c r="FAF640" s="66" t="s">
        <v>48</v>
      </c>
      <c r="FAG640" s="4" t="s">
        <v>26</v>
      </c>
      <c r="FAH640" s="4"/>
      <c r="FAI640" s="85">
        <v>22</v>
      </c>
      <c r="FAJ640" s="4"/>
      <c r="FAK640" s="7"/>
      <c r="FAL640" s="4"/>
      <c r="FAM640" s="7"/>
      <c r="FAN640" s="4"/>
      <c r="FAO640" s="7"/>
      <c r="FAP640" s="52"/>
      <c r="FJZ640" s="84">
        <v>18</v>
      </c>
      <c r="FKA640" s="54" t="s">
        <v>47</v>
      </c>
      <c r="FKB640" s="66" t="s">
        <v>48</v>
      </c>
      <c r="FKC640" s="4" t="s">
        <v>26</v>
      </c>
      <c r="FKD640" s="4"/>
      <c r="FKE640" s="85">
        <v>22</v>
      </c>
      <c r="FKF640" s="4"/>
      <c r="FKG640" s="7"/>
      <c r="FKH640" s="4"/>
      <c r="FKI640" s="7"/>
      <c r="FKJ640" s="4"/>
      <c r="FKK640" s="7"/>
      <c r="FKL640" s="52"/>
      <c r="FTV640" s="84">
        <v>18</v>
      </c>
      <c r="FTW640" s="54" t="s">
        <v>47</v>
      </c>
      <c r="FTX640" s="66" t="s">
        <v>48</v>
      </c>
      <c r="FTY640" s="4" t="s">
        <v>26</v>
      </c>
      <c r="FTZ640" s="4"/>
      <c r="FUA640" s="85">
        <v>22</v>
      </c>
      <c r="FUB640" s="4"/>
      <c r="FUC640" s="7"/>
      <c r="FUD640" s="4"/>
      <c r="FUE640" s="7"/>
      <c r="FUF640" s="4"/>
      <c r="FUG640" s="7"/>
      <c r="FUH640" s="52"/>
      <c r="GDR640" s="84">
        <v>18</v>
      </c>
      <c r="GDS640" s="54" t="s">
        <v>47</v>
      </c>
      <c r="GDT640" s="66" t="s">
        <v>48</v>
      </c>
      <c r="GDU640" s="4" t="s">
        <v>26</v>
      </c>
      <c r="GDV640" s="4"/>
      <c r="GDW640" s="85">
        <v>22</v>
      </c>
      <c r="GDX640" s="4"/>
      <c r="GDY640" s="7"/>
      <c r="GDZ640" s="4"/>
      <c r="GEA640" s="7"/>
      <c r="GEB640" s="4"/>
      <c r="GEC640" s="7"/>
      <c r="GED640" s="52"/>
      <c r="GNN640" s="84">
        <v>18</v>
      </c>
      <c r="GNO640" s="54" t="s">
        <v>47</v>
      </c>
      <c r="GNP640" s="66" t="s">
        <v>48</v>
      </c>
      <c r="GNQ640" s="4" t="s">
        <v>26</v>
      </c>
      <c r="GNR640" s="4"/>
      <c r="GNS640" s="85">
        <v>22</v>
      </c>
      <c r="GNT640" s="4"/>
      <c r="GNU640" s="7"/>
      <c r="GNV640" s="4"/>
      <c r="GNW640" s="7"/>
      <c r="GNX640" s="4"/>
      <c r="GNY640" s="7"/>
      <c r="GNZ640" s="52"/>
      <c r="GXJ640" s="84">
        <v>18</v>
      </c>
      <c r="GXK640" s="54" t="s">
        <v>47</v>
      </c>
      <c r="GXL640" s="66" t="s">
        <v>48</v>
      </c>
      <c r="GXM640" s="4" t="s">
        <v>26</v>
      </c>
      <c r="GXN640" s="4"/>
      <c r="GXO640" s="85">
        <v>22</v>
      </c>
      <c r="GXP640" s="4"/>
      <c r="GXQ640" s="7"/>
      <c r="GXR640" s="4"/>
      <c r="GXS640" s="7"/>
      <c r="GXT640" s="4"/>
      <c r="GXU640" s="7"/>
      <c r="GXV640" s="52"/>
      <c r="HHF640" s="84">
        <v>18</v>
      </c>
      <c r="HHG640" s="54" t="s">
        <v>47</v>
      </c>
      <c r="HHH640" s="66" t="s">
        <v>48</v>
      </c>
      <c r="HHI640" s="4" t="s">
        <v>26</v>
      </c>
      <c r="HHJ640" s="4"/>
      <c r="HHK640" s="85">
        <v>22</v>
      </c>
      <c r="HHL640" s="4"/>
      <c r="HHM640" s="7"/>
      <c r="HHN640" s="4"/>
      <c r="HHO640" s="7"/>
      <c r="HHP640" s="4"/>
      <c r="HHQ640" s="7"/>
      <c r="HHR640" s="52"/>
      <c r="HRB640" s="84">
        <v>18</v>
      </c>
      <c r="HRC640" s="54" t="s">
        <v>47</v>
      </c>
      <c r="HRD640" s="66" t="s">
        <v>48</v>
      </c>
      <c r="HRE640" s="4" t="s">
        <v>26</v>
      </c>
      <c r="HRF640" s="4"/>
      <c r="HRG640" s="85">
        <v>22</v>
      </c>
      <c r="HRH640" s="4"/>
      <c r="HRI640" s="7"/>
      <c r="HRJ640" s="4"/>
      <c r="HRK640" s="7"/>
      <c r="HRL640" s="4"/>
      <c r="HRM640" s="7"/>
      <c r="HRN640" s="52"/>
      <c r="IAX640" s="84">
        <v>18</v>
      </c>
      <c r="IAY640" s="54" t="s">
        <v>47</v>
      </c>
      <c r="IAZ640" s="66" t="s">
        <v>48</v>
      </c>
      <c r="IBA640" s="4" t="s">
        <v>26</v>
      </c>
      <c r="IBB640" s="4"/>
      <c r="IBC640" s="85">
        <v>22</v>
      </c>
      <c r="IBD640" s="4"/>
      <c r="IBE640" s="7"/>
      <c r="IBF640" s="4"/>
      <c r="IBG640" s="7"/>
      <c r="IBH640" s="4"/>
      <c r="IBI640" s="7"/>
      <c r="IBJ640" s="52"/>
      <c r="IKT640" s="84">
        <v>18</v>
      </c>
      <c r="IKU640" s="54" t="s">
        <v>47</v>
      </c>
      <c r="IKV640" s="66" t="s">
        <v>48</v>
      </c>
      <c r="IKW640" s="4" t="s">
        <v>26</v>
      </c>
      <c r="IKX640" s="4"/>
      <c r="IKY640" s="85">
        <v>22</v>
      </c>
      <c r="IKZ640" s="4"/>
      <c r="ILA640" s="7"/>
      <c r="ILB640" s="4"/>
      <c r="ILC640" s="7"/>
      <c r="ILD640" s="4"/>
      <c r="ILE640" s="7"/>
      <c r="ILF640" s="52"/>
      <c r="IUP640" s="84">
        <v>18</v>
      </c>
      <c r="IUQ640" s="54" t="s">
        <v>47</v>
      </c>
      <c r="IUR640" s="66" t="s">
        <v>48</v>
      </c>
      <c r="IUS640" s="4" t="s">
        <v>26</v>
      </c>
      <c r="IUT640" s="4"/>
      <c r="IUU640" s="85">
        <v>22</v>
      </c>
      <c r="IUV640" s="4"/>
      <c r="IUW640" s="7"/>
      <c r="IUX640" s="4"/>
      <c r="IUY640" s="7"/>
      <c r="IUZ640" s="4"/>
      <c r="IVA640" s="7"/>
      <c r="IVB640" s="52"/>
      <c r="JEL640" s="84">
        <v>18</v>
      </c>
      <c r="JEM640" s="54" t="s">
        <v>47</v>
      </c>
      <c r="JEN640" s="66" t="s">
        <v>48</v>
      </c>
      <c r="JEO640" s="4" t="s">
        <v>26</v>
      </c>
      <c r="JEP640" s="4"/>
      <c r="JEQ640" s="85">
        <v>22</v>
      </c>
      <c r="JER640" s="4"/>
      <c r="JES640" s="7"/>
      <c r="JET640" s="4"/>
      <c r="JEU640" s="7"/>
      <c r="JEV640" s="4"/>
      <c r="JEW640" s="7"/>
      <c r="JEX640" s="52"/>
      <c r="JOH640" s="84">
        <v>18</v>
      </c>
      <c r="JOI640" s="54" t="s">
        <v>47</v>
      </c>
      <c r="JOJ640" s="66" t="s">
        <v>48</v>
      </c>
      <c r="JOK640" s="4" t="s">
        <v>26</v>
      </c>
      <c r="JOL640" s="4"/>
      <c r="JOM640" s="85">
        <v>22</v>
      </c>
      <c r="JON640" s="4"/>
      <c r="JOO640" s="7"/>
      <c r="JOP640" s="4"/>
      <c r="JOQ640" s="7"/>
      <c r="JOR640" s="4"/>
      <c r="JOS640" s="7"/>
      <c r="JOT640" s="52"/>
      <c r="JYD640" s="84">
        <v>18</v>
      </c>
      <c r="JYE640" s="54" t="s">
        <v>47</v>
      </c>
      <c r="JYF640" s="66" t="s">
        <v>48</v>
      </c>
      <c r="JYG640" s="4" t="s">
        <v>26</v>
      </c>
      <c r="JYH640" s="4"/>
      <c r="JYI640" s="85">
        <v>22</v>
      </c>
      <c r="JYJ640" s="4"/>
      <c r="JYK640" s="7"/>
      <c r="JYL640" s="4"/>
      <c r="JYM640" s="7"/>
      <c r="JYN640" s="4"/>
      <c r="JYO640" s="7"/>
      <c r="JYP640" s="52"/>
      <c r="KHZ640" s="84">
        <v>18</v>
      </c>
      <c r="KIA640" s="54" t="s">
        <v>47</v>
      </c>
      <c r="KIB640" s="66" t="s">
        <v>48</v>
      </c>
      <c r="KIC640" s="4" t="s">
        <v>26</v>
      </c>
      <c r="KID640" s="4"/>
      <c r="KIE640" s="85">
        <v>22</v>
      </c>
      <c r="KIF640" s="4"/>
      <c r="KIG640" s="7"/>
      <c r="KIH640" s="4"/>
      <c r="KII640" s="7"/>
      <c r="KIJ640" s="4"/>
      <c r="KIK640" s="7"/>
      <c r="KIL640" s="52"/>
      <c r="KRV640" s="84">
        <v>18</v>
      </c>
      <c r="KRW640" s="54" t="s">
        <v>47</v>
      </c>
      <c r="KRX640" s="66" t="s">
        <v>48</v>
      </c>
      <c r="KRY640" s="4" t="s">
        <v>26</v>
      </c>
      <c r="KRZ640" s="4"/>
      <c r="KSA640" s="85">
        <v>22</v>
      </c>
      <c r="KSB640" s="4"/>
      <c r="KSC640" s="7"/>
      <c r="KSD640" s="4"/>
      <c r="KSE640" s="7"/>
      <c r="KSF640" s="4"/>
      <c r="KSG640" s="7"/>
      <c r="KSH640" s="52"/>
      <c r="LBR640" s="84">
        <v>18</v>
      </c>
      <c r="LBS640" s="54" t="s">
        <v>47</v>
      </c>
      <c r="LBT640" s="66" t="s">
        <v>48</v>
      </c>
      <c r="LBU640" s="4" t="s">
        <v>26</v>
      </c>
      <c r="LBV640" s="4"/>
      <c r="LBW640" s="85">
        <v>22</v>
      </c>
      <c r="LBX640" s="4"/>
      <c r="LBY640" s="7"/>
      <c r="LBZ640" s="4"/>
      <c r="LCA640" s="7"/>
      <c r="LCB640" s="4"/>
      <c r="LCC640" s="7"/>
      <c r="LCD640" s="52"/>
      <c r="LLN640" s="84">
        <v>18</v>
      </c>
      <c r="LLO640" s="54" t="s">
        <v>47</v>
      </c>
      <c r="LLP640" s="66" t="s">
        <v>48</v>
      </c>
      <c r="LLQ640" s="4" t="s">
        <v>26</v>
      </c>
      <c r="LLR640" s="4"/>
      <c r="LLS640" s="85">
        <v>22</v>
      </c>
      <c r="LLT640" s="4"/>
      <c r="LLU640" s="7"/>
      <c r="LLV640" s="4"/>
      <c r="LLW640" s="7"/>
      <c r="LLX640" s="4"/>
      <c r="LLY640" s="7"/>
      <c r="LLZ640" s="52"/>
      <c r="LVJ640" s="84">
        <v>18</v>
      </c>
      <c r="LVK640" s="54" t="s">
        <v>47</v>
      </c>
      <c r="LVL640" s="66" t="s">
        <v>48</v>
      </c>
      <c r="LVM640" s="4" t="s">
        <v>26</v>
      </c>
      <c r="LVN640" s="4"/>
      <c r="LVO640" s="85">
        <v>22</v>
      </c>
      <c r="LVP640" s="4"/>
      <c r="LVQ640" s="7"/>
      <c r="LVR640" s="4"/>
      <c r="LVS640" s="7"/>
      <c r="LVT640" s="4"/>
      <c r="LVU640" s="7"/>
      <c r="LVV640" s="52"/>
      <c r="MFF640" s="84">
        <v>18</v>
      </c>
      <c r="MFG640" s="54" t="s">
        <v>47</v>
      </c>
      <c r="MFH640" s="66" t="s">
        <v>48</v>
      </c>
      <c r="MFI640" s="4" t="s">
        <v>26</v>
      </c>
      <c r="MFJ640" s="4"/>
      <c r="MFK640" s="85">
        <v>22</v>
      </c>
      <c r="MFL640" s="4"/>
      <c r="MFM640" s="7"/>
      <c r="MFN640" s="4"/>
      <c r="MFO640" s="7"/>
      <c r="MFP640" s="4"/>
      <c r="MFQ640" s="7"/>
      <c r="MFR640" s="52"/>
      <c r="MPB640" s="84">
        <v>18</v>
      </c>
      <c r="MPC640" s="54" t="s">
        <v>47</v>
      </c>
      <c r="MPD640" s="66" t="s">
        <v>48</v>
      </c>
      <c r="MPE640" s="4" t="s">
        <v>26</v>
      </c>
      <c r="MPF640" s="4"/>
      <c r="MPG640" s="85">
        <v>22</v>
      </c>
      <c r="MPH640" s="4"/>
      <c r="MPI640" s="7"/>
      <c r="MPJ640" s="4"/>
      <c r="MPK640" s="7"/>
      <c r="MPL640" s="4"/>
      <c r="MPM640" s="7"/>
      <c r="MPN640" s="52"/>
      <c r="MYX640" s="84">
        <v>18</v>
      </c>
      <c r="MYY640" s="54" t="s">
        <v>47</v>
      </c>
      <c r="MYZ640" s="66" t="s">
        <v>48</v>
      </c>
      <c r="MZA640" s="4" t="s">
        <v>26</v>
      </c>
      <c r="MZB640" s="4"/>
      <c r="MZC640" s="85">
        <v>22</v>
      </c>
      <c r="MZD640" s="4"/>
      <c r="MZE640" s="7"/>
      <c r="MZF640" s="4"/>
      <c r="MZG640" s="7"/>
      <c r="MZH640" s="4"/>
      <c r="MZI640" s="7"/>
      <c r="MZJ640" s="52"/>
      <c r="NIT640" s="84">
        <v>18</v>
      </c>
      <c r="NIU640" s="54" t="s">
        <v>47</v>
      </c>
      <c r="NIV640" s="66" t="s">
        <v>48</v>
      </c>
      <c r="NIW640" s="4" t="s">
        <v>26</v>
      </c>
      <c r="NIX640" s="4"/>
      <c r="NIY640" s="85">
        <v>22</v>
      </c>
      <c r="NIZ640" s="4"/>
      <c r="NJA640" s="7"/>
      <c r="NJB640" s="4"/>
      <c r="NJC640" s="7"/>
      <c r="NJD640" s="4"/>
      <c r="NJE640" s="7"/>
      <c r="NJF640" s="52"/>
      <c r="NSP640" s="84">
        <v>18</v>
      </c>
      <c r="NSQ640" s="54" t="s">
        <v>47</v>
      </c>
      <c r="NSR640" s="66" t="s">
        <v>48</v>
      </c>
      <c r="NSS640" s="4" t="s">
        <v>26</v>
      </c>
      <c r="NST640" s="4"/>
      <c r="NSU640" s="85">
        <v>22</v>
      </c>
      <c r="NSV640" s="4"/>
      <c r="NSW640" s="7"/>
      <c r="NSX640" s="4"/>
      <c r="NSY640" s="7"/>
      <c r="NSZ640" s="4"/>
      <c r="NTA640" s="7"/>
      <c r="NTB640" s="52"/>
      <c r="OCL640" s="84">
        <v>18</v>
      </c>
      <c r="OCM640" s="54" t="s">
        <v>47</v>
      </c>
      <c r="OCN640" s="66" t="s">
        <v>48</v>
      </c>
      <c r="OCO640" s="4" t="s">
        <v>26</v>
      </c>
      <c r="OCP640" s="4"/>
      <c r="OCQ640" s="85">
        <v>22</v>
      </c>
      <c r="OCR640" s="4"/>
      <c r="OCS640" s="7"/>
      <c r="OCT640" s="4"/>
      <c r="OCU640" s="7"/>
      <c r="OCV640" s="4"/>
      <c r="OCW640" s="7"/>
      <c r="OCX640" s="52"/>
      <c r="OMH640" s="84">
        <v>18</v>
      </c>
      <c r="OMI640" s="54" t="s">
        <v>47</v>
      </c>
      <c r="OMJ640" s="66" t="s">
        <v>48</v>
      </c>
      <c r="OMK640" s="4" t="s">
        <v>26</v>
      </c>
      <c r="OML640" s="4"/>
      <c r="OMM640" s="85">
        <v>22</v>
      </c>
      <c r="OMN640" s="4"/>
      <c r="OMO640" s="7"/>
      <c r="OMP640" s="4"/>
      <c r="OMQ640" s="7"/>
      <c r="OMR640" s="4"/>
      <c r="OMS640" s="7"/>
      <c r="OMT640" s="52"/>
      <c r="OWD640" s="84">
        <v>18</v>
      </c>
      <c r="OWE640" s="54" t="s">
        <v>47</v>
      </c>
      <c r="OWF640" s="66" t="s">
        <v>48</v>
      </c>
      <c r="OWG640" s="4" t="s">
        <v>26</v>
      </c>
      <c r="OWH640" s="4"/>
      <c r="OWI640" s="85">
        <v>22</v>
      </c>
      <c r="OWJ640" s="4"/>
      <c r="OWK640" s="7"/>
      <c r="OWL640" s="4"/>
      <c r="OWM640" s="7"/>
      <c r="OWN640" s="4"/>
      <c r="OWO640" s="7"/>
      <c r="OWP640" s="52"/>
      <c r="PFZ640" s="84">
        <v>18</v>
      </c>
      <c r="PGA640" s="54" t="s">
        <v>47</v>
      </c>
      <c r="PGB640" s="66" t="s">
        <v>48</v>
      </c>
      <c r="PGC640" s="4" t="s">
        <v>26</v>
      </c>
      <c r="PGD640" s="4"/>
      <c r="PGE640" s="85">
        <v>22</v>
      </c>
      <c r="PGF640" s="4"/>
      <c r="PGG640" s="7"/>
      <c r="PGH640" s="4"/>
      <c r="PGI640" s="7"/>
      <c r="PGJ640" s="4"/>
      <c r="PGK640" s="7"/>
      <c r="PGL640" s="52"/>
      <c r="PPV640" s="84">
        <v>18</v>
      </c>
      <c r="PPW640" s="54" t="s">
        <v>47</v>
      </c>
      <c r="PPX640" s="66" t="s">
        <v>48</v>
      </c>
      <c r="PPY640" s="4" t="s">
        <v>26</v>
      </c>
      <c r="PPZ640" s="4"/>
      <c r="PQA640" s="85">
        <v>22</v>
      </c>
      <c r="PQB640" s="4"/>
      <c r="PQC640" s="7"/>
      <c r="PQD640" s="4"/>
      <c r="PQE640" s="7"/>
      <c r="PQF640" s="4"/>
      <c r="PQG640" s="7"/>
      <c r="PQH640" s="52"/>
      <c r="PZR640" s="84">
        <v>18</v>
      </c>
      <c r="PZS640" s="54" t="s">
        <v>47</v>
      </c>
      <c r="PZT640" s="66" t="s">
        <v>48</v>
      </c>
      <c r="PZU640" s="4" t="s">
        <v>26</v>
      </c>
      <c r="PZV640" s="4"/>
      <c r="PZW640" s="85">
        <v>22</v>
      </c>
      <c r="PZX640" s="4"/>
      <c r="PZY640" s="7"/>
      <c r="PZZ640" s="4"/>
      <c r="QAA640" s="7"/>
      <c r="QAB640" s="4"/>
      <c r="QAC640" s="7"/>
      <c r="QAD640" s="52"/>
      <c r="QJN640" s="84">
        <v>18</v>
      </c>
      <c r="QJO640" s="54" t="s">
        <v>47</v>
      </c>
      <c r="QJP640" s="66" t="s">
        <v>48</v>
      </c>
      <c r="QJQ640" s="4" t="s">
        <v>26</v>
      </c>
      <c r="QJR640" s="4"/>
      <c r="QJS640" s="85">
        <v>22</v>
      </c>
      <c r="QJT640" s="4"/>
      <c r="QJU640" s="7"/>
      <c r="QJV640" s="4"/>
      <c r="QJW640" s="7"/>
      <c r="QJX640" s="4"/>
      <c r="QJY640" s="7"/>
      <c r="QJZ640" s="52"/>
      <c r="QTJ640" s="84">
        <v>18</v>
      </c>
      <c r="QTK640" s="54" t="s">
        <v>47</v>
      </c>
      <c r="QTL640" s="66" t="s">
        <v>48</v>
      </c>
      <c r="QTM640" s="4" t="s">
        <v>26</v>
      </c>
      <c r="QTN640" s="4"/>
      <c r="QTO640" s="85">
        <v>22</v>
      </c>
      <c r="QTP640" s="4"/>
      <c r="QTQ640" s="7"/>
      <c r="QTR640" s="4"/>
      <c r="QTS640" s="7"/>
      <c r="QTT640" s="4"/>
      <c r="QTU640" s="7"/>
      <c r="QTV640" s="52"/>
      <c r="RDF640" s="84">
        <v>18</v>
      </c>
      <c r="RDG640" s="54" t="s">
        <v>47</v>
      </c>
      <c r="RDH640" s="66" t="s">
        <v>48</v>
      </c>
      <c r="RDI640" s="4" t="s">
        <v>26</v>
      </c>
      <c r="RDJ640" s="4"/>
      <c r="RDK640" s="85">
        <v>22</v>
      </c>
      <c r="RDL640" s="4"/>
      <c r="RDM640" s="7"/>
      <c r="RDN640" s="4"/>
      <c r="RDO640" s="7"/>
      <c r="RDP640" s="4"/>
      <c r="RDQ640" s="7"/>
      <c r="RDR640" s="52"/>
      <c r="RNB640" s="84">
        <v>18</v>
      </c>
      <c r="RNC640" s="54" t="s">
        <v>47</v>
      </c>
      <c r="RND640" s="66" t="s">
        <v>48</v>
      </c>
      <c r="RNE640" s="4" t="s">
        <v>26</v>
      </c>
      <c r="RNF640" s="4"/>
      <c r="RNG640" s="85">
        <v>22</v>
      </c>
      <c r="RNH640" s="4"/>
      <c r="RNI640" s="7"/>
      <c r="RNJ640" s="4"/>
      <c r="RNK640" s="7"/>
      <c r="RNL640" s="4"/>
      <c r="RNM640" s="7"/>
      <c r="RNN640" s="52"/>
      <c r="RWX640" s="84">
        <v>18</v>
      </c>
      <c r="RWY640" s="54" t="s">
        <v>47</v>
      </c>
      <c r="RWZ640" s="66" t="s">
        <v>48</v>
      </c>
      <c r="RXA640" s="4" t="s">
        <v>26</v>
      </c>
      <c r="RXB640" s="4"/>
      <c r="RXC640" s="85">
        <v>22</v>
      </c>
      <c r="RXD640" s="4"/>
      <c r="RXE640" s="7"/>
      <c r="RXF640" s="4"/>
      <c r="RXG640" s="7"/>
      <c r="RXH640" s="4"/>
      <c r="RXI640" s="7"/>
      <c r="RXJ640" s="52"/>
      <c r="SGT640" s="84">
        <v>18</v>
      </c>
      <c r="SGU640" s="54" t="s">
        <v>47</v>
      </c>
      <c r="SGV640" s="66" t="s">
        <v>48</v>
      </c>
      <c r="SGW640" s="4" t="s">
        <v>26</v>
      </c>
      <c r="SGX640" s="4"/>
      <c r="SGY640" s="85">
        <v>22</v>
      </c>
      <c r="SGZ640" s="4"/>
      <c r="SHA640" s="7"/>
      <c r="SHB640" s="4"/>
      <c r="SHC640" s="7"/>
      <c r="SHD640" s="4"/>
      <c r="SHE640" s="7"/>
      <c r="SHF640" s="52"/>
      <c r="SQP640" s="84">
        <v>18</v>
      </c>
      <c r="SQQ640" s="54" t="s">
        <v>47</v>
      </c>
      <c r="SQR640" s="66" t="s">
        <v>48</v>
      </c>
      <c r="SQS640" s="4" t="s">
        <v>26</v>
      </c>
      <c r="SQT640" s="4"/>
      <c r="SQU640" s="85">
        <v>22</v>
      </c>
      <c r="SQV640" s="4"/>
      <c r="SQW640" s="7"/>
      <c r="SQX640" s="4"/>
      <c r="SQY640" s="7"/>
      <c r="SQZ640" s="4"/>
      <c r="SRA640" s="7"/>
      <c r="SRB640" s="52"/>
      <c r="TAL640" s="84">
        <v>18</v>
      </c>
      <c r="TAM640" s="54" t="s">
        <v>47</v>
      </c>
      <c r="TAN640" s="66" t="s">
        <v>48</v>
      </c>
      <c r="TAO640" s="4" t="s">
        <v>26</v>
      </c>
      <c r="TAP640" s="4"/>
      <c r="TAQ640" s="85">
        <v>22</v>
      </c>
      <c r="TAR640" s="4"/>
      <c r="TAS640" s="7"/>
      <c r="TAT640" s="4"/>
      <c r="TAU640" s="7"/>
      <c r="TAV640" s="4"/>
      <c r="TAW640" s="7"/>
      <c r="TAX640" s="52"/>
      <c r="TKH640" s="84">
        <v>18</v>
      </c>
      <c r="TKI640" s="54" t="s">
        <v>47</v>
      </c>
      <c r="TKJ640" s="66" t="s">
        <v>48</v>
      </c>
      <c r="TKK640" s="4" t="s">
        <v>26</v>
      </c>
      <c r="TKL640" s="4"/>
      <c r="TKM640" s="85">
        <v>22</v>
      </c>
      <c r="TKN640" s="4"/>
      <c r="TKO640" s="7"/>
      <c r="TKP640" s="4"/>
      <c r="TKQ640" s="7"/>
      <c r="TKR640" s="4"/>
      <c r="TKS640" s="7"/>
      <c r="TKT640" s="52"/>
      <c r="TUD640" s="84">
        <v>18</v>
      </c>
      <c r="TUE640" s="54" t="s">
        <v>47</v>
      </c>
      <c r="TUF640" s="66" t="s">
        <v>48</v>
      </c>
      <c r="TUG640" s="4" t="s">
        <v>26</v>
      </c>
      <c r="TUH640" s="4"/>
      <c r="TUI640" s="85">
        <v>22</v>
      </c>
      <c r="TUJ640" s="4"/>
      <c r="TUK640" s="7"/>
      <c r="TUL640" s="4"/>
      <c r="TUM640" s="7"/>
      <c r="TUN640" s="4"/>
      <c r="TUO640" s="7"/>
      <c r="TUP640" s="52"/>
      <c r="UDZ640" s="84">
        <v>18</v>
      </c>
      <c r="UEA640" s="54" t="s">
        <v>47</v>
      </c>
      <c r="UEB640" s="66" t="s">
        <v>48</v>
      </c>
      <c r="UEC640" s="4" t="s">
        <v>26</v>
      </c>
      <c r="UED640" s="4"/>
      <c r="UEE640" s="85">
        <v>22</v>
      </c>
      <c r="UEF640" s="4"/>
      <c r="UEG640" s="7"/>
      <c r="UEH640" s="4"/>
      <c r="UEI640" s="7"/>
      <c r="UEJ640" s="4"/>
      <c r="UEK640" s="7"/>
      <c r="UEL640" s="52"/>
      <c r="UNV640" s="84">
        <v>18</v>
      </c>
      <c r="UNW640" s="54" t="s">
        <v>47</v>
      </c>
      <c r="UNX640" s="66" t="s">
        <v>48</v>
      </c>
      <c r="UNY640" s="4" t="s">
        <v>26</v>
      </c>
      <c r="UNZ640" s="4"/>
      <c r="UOA640" s="85">
        <v>22</v>
      </c>
      <c r="UOB640" s="4"/>
      <c r="UOC640" s="7"/>
      <c r="UOD640" s="4"/>
      <c r="UOE640" s="7"/>
      <c r="UOF640" s="4"/>
      <c r="UOG640" s="7"/>
      <c r="UOH640" s="52"/>
      <c r="UXR640" s="84">
        <v>18</v>
      </c>
      <c r="UXS640" s="54" t="s">
        <v>47</v>
      </c>
      <c r="UXT640" s="66" t="s">
        <v>48</v>
      </c>
      <c r="UXU640" s="4" t="s">
        <v>26</v>
      </c>
      <c r="UXV640" s="4"/>
      <c r="UXW640" s="85">
        <v>22</v>
      </c>
      <c r="UXX640" s="4"/>
      <c r="UXY640" s="7"/>
      <c r="UXZ640" s="4"/>
      <c r="UYA640" s="7"/>
      <c r="UYB640" s="4"/>
      <c r="UYC640" s="7"/>
      <c r="UYD640" s="52"/>
      <c r="VHN640" s="84">
        <v>18</v>
      </c>
      <c r="VHO640" s="54" t="s">
        <v>47</v>
      </c>
      <c r="VHP640" s="66" t="s">
        <v>48</v>
      </c>
      <c r="VHQ640" s="4" t="s">
        <v>26</v>
      </c>
      <c r="VHR640" s="4"/>
      <c r="VHS640" s="85">
        <v>22</v>
      </c>
      <c r="VHT640" s="4"/>
      <c r="VHU640" s="7"/>
      <c r="VHV640" s="4"/>
      <c r="VHW640" s="7"/>
      <c r="VHX640" s="4"/>
      <c r="VHY640" s="7"/>
      <c r="VHZ640" s="52"/>
      <c r="VRJ640" s="84">
        <v>18</v>
      </c>
      <c r="VRK640" s="54" t="s">
        <v>47</v>
      </c>
      <c r="VRL640" s="66" t="s">
        <v>48</v>
      </c>
      <c r="VRM640" s="4" t="s">
        <v>26</v>
      </c>
      <c r="VRN640" s="4"/>
      <c r="VRO640" s="85">
        <v>22</v>
      </c>
      <c r="VRP640" s="4"/>
      <c r="VRQ640" s="7"/>
      <c r="VRR640" s="4"/>
      <c r="VRS640" s="7"/>
      <c r="VRT640" s="4"/>
      <c r="VRU640" s="7"/>
      <c r="VRV640" s="52"/>
      <c r="WBF640" s="84">
        <v>18</v>
      </c>
      <c r="WBG640" s="54" t="s">
        <v>47</v>
      </c>
      <c r="WBH640" s="66" t="s">
        <v>48</v>
      </c>
      <c r="WBI640" s="4" t="s">
        <v>26</v>
      </c>
      <c r="WBJ640" s="4"/>
      <c r="WBK640" s="85">
        <v>22</v>
      </c>
      <c r="WBL640" s="4"/>
      <c r="WBM640" s="7"/>
      <c r="WBN640" s="4"/>
      <c r="WBO640" s="7"/>
      <c r="WBP640" s="4"/>
      <c r="WBQ640" s="7"/>
      <c r="WBR640" s="52"/>
      <c r="WLB640" s="84">
        <v>18</v>
      </c>
      <c r="WLC640" s="54" t="s">
        <v>47</v>
      </c>
      <c r="WLD640" s="66" t="s">
        <v>48</v>
      </c>
      <c r="WLE640" s="4" t="s">
        <v>26</v>
      </c>
      <c r="WLF640" s="4"/>
      <c r="WLG640" s="85">
        <v>22</v>
      </c>
      <c r="WLH640" s="4"/>
      <c r="WLI640" s="7"/>
      <c r="WLJ640" s="4"/>
      <c r="WLK640" s="7"/>
      <c r="WLL640" s="4"/>
      <c r="WLM640" s="7"/>
      <c r="WLN640" s="52"/>
      <c r="WUX640" s="84">
        <v>18</v>
      </c>
      <c r="WUY640" s="54" t="s">
        <v>47</v>
      </c>
      <c r="WUZ640" s="66" t="s">
        <v>48</v>
      </c>
      <c r="WVA640" s="4" t="s">
        <v>26</v>
      </c>
      <c r="WVB640" s="4"/>
      <c r="WVC640" s="85">
        <v>22</v>
      </c>
      <c r="WVD640" s="4"/>
      <c r="WVE640" s="7"/>
      <c r="WVF640" s="4"/>
      <c r="WVG640" s="7"/>
      <c r="WVH640" s="4"/>
      <c r="WVI640" s="7"/>
      <c r="WVJ640" s="52"/>
    </row>
    <row r="641" spans="1:16130" x14ac:dyDescent="0.25">
      <c r="A641" s="50"/>
      <c r="B641" s="51" t="s">
        <v>12</v>
      </c>
      <c r="C641" s="4" t="s">
        <v>13</v>
      </c>
      <c r="D641" s="112">
        <v>28.008000000000003</v>
      </c>
      <c r="E641" s="112"/>
      <c r="F641" s="112"/>
      <c r="G641" s="112"/>
      <c r="H641" s="112"/>
      <c r="I641" s="112"/>
      <c r="J641" s="112"/>
      <c r="K641" s="118"/>
      <c r="L641" s="11" t="s">
        <v>211</v>
      </c>
    </row>
    <row r="642" spans="1:16130" x14ac:dyDescent="0.25">
      <c r="A642" s="50"/>
      <c r="B642" s="51" t="s">
        <v>22</v>
      </c>
      <c r="C642" s="4" t="s">
        <v>16</v>
      </c>
      <c r="D642" s="112">
        <v>10.872</v>
      </c>
      <c r="E642" s="112"/>
      <c r="F642" s="112"/>
      <c r="G642" s="112"/>
      <c r="H642" s="112"/>
      <c r="I642" s="112"/>
      <c r="J642" s="112"/>
      <c r="K642" s="118"/>
      <c r="L642" s="11" t="s">
        <v>211</v>
      </c>
    </row>
    <row r="643" spans="1:16130" x14ac:dyDescent="0.25">
      <c r="A643" s="50"/>
      <c r="B643" s="4" t="s">
        <v>23</v>
      </c>
      <c r="C643" s="4"/>
      <c r="D643" s="112"/>
      <c r="E643" s="112"/>
      <c r="F643" s="112"/>
      <c r="G643" s="112"/>
      <c r="H643" s="112"/>
      <c r="I643" s="112"/>
      <c r="J643" s="112"/>
      <c r="K643" s="118"/>
      <c r="L643" s="11" t="s">
        <v>211</v>
      </c>
    </row>
    <row r="644" spans="1:16130" x14ac:dyDescent="0.25">
      <c r="A644" s="50"/>
      <c r="B644" s="51" t="s">
        <v>375</v>
      </c>
      <c r="C644" s="4" t="s">
        <v>26</v>
      </c>
      <c r="D644" s="112">
        <v>72</v>
      </c>
      <c r="E644" s="126"/>
      <c r="F644" s="112"/>
      <c r="G644" s="112"/>
      <c r="H644" s="112"/>
      <c r="I644" s="112"/>
      <c r="J644" s="112"/>
      <c r="K644" s="118"/>
      <c r="L644" s="11" t="s">
        <v>209</v>
      </c>
    </row>
    <row r="645" spans="1:16130" x14ac:dyDescent="0.25">
      <c r="A645" s="50"/>
      <c r="B645" s="51" t="s">
        <v>24</v>
      </c>
      <c r="C645" s="4" t="s">
        <v>16</v>
      </c>
      <c r="D645" s="112">
        <v>1.728</v>
      </c>
      <c r="E645" s="112"/>
      <c r="F645" s="112"/>
      <c r="G645" s="112"/>
      <c r="H645" s="112"/>
      <c r="I645" s="112"/>
      <c r="J645" s="112"/>
      <c r="K645" s="118"/>
      <c r="L645" s="11" t="s">
        <v>210</v>
      </c>
    </row>
    <row r="646" spans="1:16130" x14ac:dyDescent="0.25">
      <c r="A646" s="50" t="s">
        <v>194</v>
      </c>
      <c r="B646" s="66" t="s">
        <v>376</v>
      </c>
      <c r="C646" s="4" t="s">
        <v>26</v>
      </c>
      <c r="D646" s="120">
        <v>48</v>
      </c>
      <c r="E646" s="112"/>
      <c r="F646" s="112"/>
      <c r="G646" s="112"/>
      <c r="H646" s="112"/>
      <c r="I646" s="112"/>
      <c r="J646" s="112"/>
      <c r="K646" s="118"/>
      <c r="L646" s="11" t="s">
        <v>211</v>
      </c>
      <c r="IL646" s="84">
        <v>18</v>
      </c>
      <c r="IM646" s="54" t="s">
        <v>47</v>
      </c>
      <c r="IN646" s="66" t="s">
        <v>48</v>
      </c>
      <c r="IO646" s="4" t="s">
        <v>26</v>
      </c>
      <c r="IP646" s="4"/>
      <c r="IQ646" s="85">
        <v>22</v>
      </c>
      <c r="IR646" s="4"/>
      <c r="IS646" s="7"/>
      <c r="IT646" s="4"/>
      <c r="IU646" s="7"/>
      <c r="IV646" s="4"/>
      <c r="IW646" s="7"/>
      <c r="IX646" s="52"/>
      <c r="SH646" s="84">
        <v>18</v>
      </c>
      <c r="SI646" s="54" t="s">
        <v>47</v>
      </c>
      <c r="SJ646" s="66" t="s">
        <v>48</v>
      </c>
      <c r="SK646" s="4" t="s">
        <v>26</v>
      </c>
      <c r="SL646" s="4"/>
      <c r="SM646" s="85">
        <v>22</v>
      </c>
      <c r="SN646" s="4"/>
      <c r="SO646" s="7"/>
      <c r="SP646" s="4"/>
      <c r="SQ646" s="7"/>
      <c r="SR646" s="4"/>
      <c r="SS646" s="7"/>
      <c r="ST646" s="52"/>
      <c r="ACD646" s="84">
        <v>18</v>
      </c>
      <c r="ACE646" s="54" t="s">
        <v>47</v>
      </c>
      <c r="ACF646" s="66" t="s">
        <v>48</v>
      </c>
      <c r="ACG646" s="4" t="s">
        <v>26</v>
      </c>
      <c r="ACH646" s="4"/>
      <c r="ACI646" s="85">
        <v>22</v>
      </c>
      <c r="ACJ646" s="4"/>
      <c r="ACK646" s="7"/>
      <c r="ACL646" s="4"/>
      <c r="ACM646" s="7"/>
      <c r="ACN646" s="4"/>
      <c r="ACO646" s="7"/>
      <c r="ACP646" s="52"/>
      <c r="ALZ646" s="84">
        <v>18</v>
      </c>
      <c r="AMA646" s="54" t="s">
        <v>47</v>
      </c>
      <c r="AMB646" s="66" t="s">
        <v>48</v>
      </c>
      <c r="AMC646" s="4" t="s">
        <v>26</v>
      </c>
      <c r="AMD646" s="4"/>
      <c r="AME646" s="85">
        <v>22</v>
      </c>
      <c r="AMF646" s="4"/>
      <c r="AMG646" s="7"/>
      <c r="AMH646" s="4"/>
      <c r="AMI646" s="7"/>
      <c r="AMJ646" s="4"/>
      <c r="AMK646" s="7"/>
      <c r="AML646" s="52"/>
      <c r="AVV646" s="84">
        <v>18</v>
      </c>
      <c r="AVW646" s="54" t="s">
        <v>47</v>
      </c>
      <c r="AVX646" s="66" t="s">
        <v>48</v>
      </c>
      <c r="AVY646" s="4" t="s">
        <v>26</v>
      </c>
      <c r="AVZ646" s="4"/>
      <c r="AWA646" s="85">
        <v>22</v>
      </c>
      <c r="AWB646" s="4"/>
      <c r="AWC646" s="7"/>
      <c r="AWD646" s="4"/>
      <c r="AWE646" s="7"/>
      <c r="AWF646" s="4"/>
      <c r="AWG646" s="7"/>
      <c r="AWH646" s="52"/>
      <c r="BFR646" s="84">
        <v>18</v>
      </c>
      <c r="BFS646" s="54" t="s">
        <v>47</v>
      </c>
      <c r="BFT646" s="66" t="s">
        <v>48</v>
      </c>
      <c r="BFU646" s="4" t="s">
        <v>26</v>
      </c>
      <c r="BFV646" s="4"/>
      <c r="BFW646" s="85">
        <v>22</v>
      </c>
      <c r="BFX646" s="4"/>
      <c r="BFY646" s="7"/>
      <c r="BFZ646" s="4"/>
      <c r="BGA646" s="7"/>
      <c r="BGB646" s="4"/>
      <c r="BGC646" s="7"/>
      <c r="BGD646" s="52"/>
      <c r="BPN646" s="84">
        <v>18</v>
      </c>
      <c r="BPO646" s="54" t="s">
        <v>47</v>
      </c>
      <c r="BPP646" s="66" t="s">
        <v>48</v>
      </c>
      <c r="BPQ646" s="4" t="s">
        <v>26</v>
      </c>
      <c r="BPR646" s="4"/>
      <c r="BPS646" s="85">
        <v>22</v>
      </c>
      <c r="BPT646" s="4"/>
      <c r="BPU646" s="7"/>
      <c r="BPV646" s="4"/>
      <c r="BPW646" s="7"/>
      <c r="BPX646" s="4"/>
      <c r="BPY646" s="7"/>
      <c r="BPZ646" s="52"/>
      <c r="BZJ646" s="84">
        <v>18</v>
      </c>
      <c r="BZK646" s="54" t="s">
        <v>47</v>
      </c>
      <c r="BZL646" s="66" t="s">
        <v>48</v>
      </c>
      <c r="BZM646" s="4" t="s">
        <v>26</v>
      </c>
      <c r="BZN646" s="4"/>
      <c r="BZO646" s="85">
        <v>22</v>
      </c>
      <c r="BZP646" s="4"/>
      <c r="BZQ646" s="7"/>
      <c r="BZR646" s="4"/>
      <c r="BZS646" s="7"/>
      <c r="BZT646" s="4"/>
      <c r="BZU646" s="7"/>
      <c r="BZV646" s="52"/>
      <c r="CJF646" s="84">
        <v>18</v>
      </c>
      <c r="CJG646" s="54" t="s">
        <v>47</v>
      </c>
      <c r="CJH646" s="66" t="s">
        <v>48</v>
      </c>
      <c r="CJI646" s="4" t="s">
        <v>26</v>
      </c>
      <c r="CJJ646" s="4"/>
      <c r="CJK646" s="85">
        <v>22</v>
      </c>
      <c r="CJL646" s="4"/>
      <c r="CJM646" s="7"/>
      <c r="CJN646" s="4"/>
      <c r="CJO646" s="7"/>
      <c r="CJP646" s="4"/>
      <c r="CJQ646" s="7"/>
      <c r="CJR646" s="52"/>
      <c r="CTB646" s="84">
        <v>18</v>
      </c>
      <c r="CTC646" s="54" t="s">
        <v>47</v>
      </c>
      <c r="CTD646" s="66" t="s">
        <v>48</v>
      </c>
      <c r="CTE646" s="4" t="s">
        <v>26</v>
      </c>
      <c r="CTF646" s="4"/>
      <c r="CTG646" s="85">
        <v>22</v>
      </c>
      <c r="CTH646" s="4"/>
      <c r="CTI646" s="7"/>
      <c r="CTJ646" s="4"/>
      <c r="CTK646" s="7"/>
      <c r="CTL646" s="4"/>
      <c r="CTM646" s="7"/>
      <c r="CTN646" s="52"/>
      <c r="DCX646" s="84">
        <v>18</v>
      </c>
      <c r="DCY646" s="54" t="s">
        <v>47</v>
      </c>
      <c r="DCZ646" s="66" t="s">
        <v>48</v>
      </c>
      <c r="DDA646" s="4" t="s">
        <v>26</v>
      </c>
      <c r="DDB646" s="4"/>
      <c r="DDC646" s="85">
        <v>22</v>
      </c>
      <c r="DDD646" s="4"/>
      <c r="DDE646" s="7"/>
      <c r="DDF646" s="4"/>
      <c r="DDG646" s="7"/>
      <c r="DDH646" s="4"/>
      <c r="DDI646" s="7"/>
      <c r="DDJ646" s="52"/>
      <c r="DMT646" s="84">
        <v>18</v>
      </c>
      <c r="DMU646" s="54" t="s">
        <v>47</v>
      </c>
      <c r="DMV646" s="66" t="s">
        <v>48</v>
      </c>
      <c r="DMW646" s="4" t="s">
        <v>26</v>
      </c>
      <c r="DMX646" s="4"/>
      <c r="DMY646" s="85">
        <v>22</v>
      </c>
      <c r="DMZ646" s="4"/>
      <c r="DNA646" s="7"/>
      <c r="DNB646" s="4"/>
      <c r="DNC646" s="7"/>
      <c r="DND646" s="4"/>
      <c r="DNE646" s="7"/>
      <c r="DNF646" s="52"/>
      <c r="DWP646" s="84">
        <v>18</v>
      </c>
      <c r="DWQ646" s="54" t="s">
        <v>47</v>
      </c>
      <c r="DWR646" s="66" t="s">
        <v>48</v>
      </c>
      <c r="DWS646" s="4" t="s">
        <v>26</v>
      </c>
      <c r="DWT646" s="4"/>
      <c r="DWU646" s="85">
        <v>22</v>
      </c>
      <c r="DWV646" s="4"/>
      <c r="DWW646" s="7"/>
      <c r="DWX646" s="4"/>
      <c r="DWY646" s="7"/>
      <c r="DWZ646" s="4"/>
      <c r="DXA646" s="7"/>
      <c r="DXB646" s="52"/>
      <c r="EGL646" s="84">
        <v>18</v>
      </c>
      <c r="EGM646" s="54" t="s">
        <v>47</v>
      </c>
      <c r="EGN646" s="66" t="s">
        <v>48</v>
      </c>
      <c r="EGO646" s="4" t="s">
        <v>26</v>
      </c>
      <c r="EGP646" s="4"/>
      <c r="EGQ646" s="85">
        <v>22</v>
      </c>
      <c r="EGR646" s="4"/>
      <c r="EGS646" s="7"/>
      <c r="EGT646" s="4"/>
      <c r="EGU646" s="7"/>
      <c r="EGV646" s="4"/>
      <c r="EGW646" s="7"/>
      <c r="EGX646" s="52"/>
      <c r="EQH646" s="84">
        <v>18</v>
      </c>
      <c r="EQI646" s="54" t="s">
        <v>47</v>
      </c>
      <c r="EQJ646" s="66" t="s">
        <v>48</v>
      </c>
      <c r="EQK646" s="4" t="s">
        <v>26</v>
      </c>
      <c r="EQL646" s="4"/>
      <c r="EQM646" s="85">
        <v>22</v>
      </c>
      <c r="EQN646" s="4"/>
      <c r="EQO646" s="7"/>
      <c r="EQP646" s="4"/>
      <c r="EQQ646" s="7"/>
      <c r="EQR646" s="4"/>
      <c r="EQS646" s="7"/>
      <c r="EQT646" s="52"/>
      <c r="FAD646" s="84">
        <v>18</v>
      </c>
      <c r="FAE646" s="54" t="s">
        <v>47</v>
      </c>
      <c r="FAF646" s="66" t="s">
        <v>48</v>
      </c>
      <c r="FAG646" s="4" t="s">
        <v>26</v>
      </c>
      <c r="FAH646" s="4"/>
      <c r="FAI646" s="85">
        <v>22</v>
      </c>
      <c r="FAJ646" s="4"/>
      <c r="FAK646" s="7"/>
      <c r="FAL646" s="4"/>
      <c r="FAM646" s="7"/>
      <c r="FAN646" s="4"/>
      <c r="FAO646" s="7"/>
      <c r="FAP646" s="52"/>
      <c r="FJZ646" s="84">
        <v>18</v>
      </c>
      <c r="FKA646" s="54" t="s">
        <v>47</v>
      </c>
      <c r="FKB646" s="66" t="s">
        <v>48</v>
      </c>
      <c r="FKC646" s="4" t="s">
        <v>26</v>
      </c>
      <c r="FKD646" s="4"/>
      <c r="FKE646" s="85">
        <v>22</v>
      </c>
      <c r="FKF646" s="4"/>
      <c r="FKG646" s="7"/>
      <c r="FKH646" s="4"/>
      <c r="FKI646" s="7"/>
      <c r="FKJ646" s="4"/>
      <c r="FKK646" s="7"/>
      <c r="FKL646" s="52"/>
      <c r="FTV646" s="84">
        <v>18</v>
      </c>
      <c r="FTW646" s="54" t="s">
        <v>47</v>
      </c>
      <c r="FTX646" s="66" t="s">
        <v>48</v>
      </c>
      <c r="FTY646" s="4" t="s">
        <v>26</v>
      </c>
      <c r="FTZ646" s="4"/>
      <c r="FUA646" s="85">
        <v>22</v>
      </c>
      <c r="FUB646" s="4"/>
      <c r="FUC646" s="7"/>
      <c r="FUD646" s="4"/>
      <c r="FUE646" s="7"/>
      <c r="FUF646" s="4"/>
      <c r="FUG646" s="7"/>
      <c r="FUH646" s="52"/>
      <c r="GDR646" s="84">
        <v>18</v>
      </c>
      <c r="GDS646" s="54" t="s">
        <v>47</v>
      </c>
      <c r="GDT646" s="66" t="s">
        <v>48</v>
      </c>
      <c r="GDU646" s="4" t="s">
        <v>26</v>
      </c>
      <c r="GDV646" s="4"/>
      <c r="GDW646" s="85">
        <v>22</v>
      </c>
      <c r="GDX646" s="4"/>
      <c r="GDY646" s="7"/>
      <c r="GDZ646" s="4"/>
      <c r="GEA646" s="7"/>
      <c r="GEB646" s="4"/>
      <c r="GEC646" s="7"/>
      <c r="GED646" s="52"/>
      <c r="GNN646" s="84">
        <v>18</v>
      </c>
      <c r="GNO646" s="54" t="s">
        <v>47</v>
      </c>
      <c r="GNP646" s="66" t="s">
        <v>48</v>
      </c>
      <c r="GNQ646" s="4" t="s">
        <v>26</v>
      </c>
      <c r="GNR646" s="4"/>
      <c r="GNS646" s="85">
        <v>22</v>
      </c>
      <c r="GNT646" s="4"/>
      <c r="GNU646" s="7"/>
      <c r="GNV646" s="4"/>
      <c r="GNW646" s="7"/>
      <c r="GNX646" s="4"/>
      <c r="GNY646" s="7"/>
      <c r="GNZ646" s="52"/>
      <c r="GXJ646" s="84">
        <v>18</v>
      </c>
      <c r="GXK646" s="54" t="s">
        <v>47</v>
      </c>
      <c r="GXL646" s="66" t="s">
        <v>48</v>
      </c>
      <c r="GXM646" s="4" t="s">
        <v>26</v>
      </c>
      <c r="GXN646" s="4"/>
      <c r="GXO646" s="85">
        <v>22</v>
      </c>
      <c r="GXP646" s="4"/>
      <c r="GXQ646" s="7"/>
      <c r="GXR646" s="4"/>
      <c r="GXS646" s="7"/>
      <c r="GXT646" s="4"/>
      <c r="GXU646" s="7"/>
      <c r="GXV646" s="52"/>
      <c r="HHF646" s="84">
        <v>18</v>
      </c>
      <c r="HHG646" s="54" t="s">
        <v>47</v>
      </c>
      <c r="HHH646" s="66" t="s">
        <v>48</v>
      </c>
      <c r="HHI646" s="4" t="s">
        <v>26</v>
      </c>
      <c r="HHJ646" s="4"/>
      <c r="HHK646" s="85">
        <v>22</v>
      </c>
      <c r="HHL646" s="4"/>
      <c r="HHM646" s="7"/>
      <c r="HHN646" s="4"/>
      <c r="HHO646" s="7"/>
      <c r="HHP646" s="4"/>
      <c r="HHQ646" s="7"/>
      <c r="HHR646" s="52"/>
      <c r="HRB646" s="84">
        <v>18</v>
      </c>
      <c r="HRC646" s="54" t="s">
        <v>47</v>
      </c>
      <c r="HRD646" s="66" t="s">
        <v>48</v>
      </c>
      <c r="HRE646" s="4" t="s">
        <v>26</v>
      </c>
      <c r="HRF646" s="4"/>
      <c r="HRG646" s="85">
        <v>22</v>
      </c>
      <c r="HRH646" s="4"/>
      <c r="HRI646" s="7"/>
      <c r="HRJ646" s="4"/>
      <c r="HRK646" s="7"/>
      <c r="HRL646" s="4"/>
      <c r="HRM646" s="7"/>
      <c r="HRN646" s="52"/>
      <c r="IAX646" s="84">
        <v>18</v>
      </c>
      <c r="IAY646" s="54" t="s">
        <v>47</v>
      </c>
      <c r="IAZ646" s="66" t="s">
        <v>48</v>
      </c>
      <c r="IBA646" s="4" t="s">
        <v>26</v>
      </c>
      <c r="IBB646" s="4"/>
      <c r="IBC646" s="85">
        <v>22</v>
      </c>
      <c r="IBD646" s="4"/>
      <c r="IBE646" s="7"/>
      <c r="IBF646" s="4"/>
      <c r="IBG646" s="7"/>
      <c r="IBH646" s="4"/>
      <c r="IBI646" s="7"/>
      <c r="IBJ646" s="52"/>
      <c r="IKT646" s="84">
        <v>18</v>
      </c>
      <c r="IKU646" s="54" t="s">
        <v>47</v>
      </c>
      <c r="IKV646" s="66" t="s">
        <v>48</v>
      </c>
      <c r="IKW646" s="4" t="s">
        <v>26</v>
      </c>
      <c r="IKX646" s="4"/>
      <c r="IKY646" s="85">
        <v>22</v>
      </c>
      <c r="IKZ646" s="4"/>
      <c r="ILA646" s="7"/>
      <c r="ILB646" s="4"/>
      <c r="ILC646" s="7"/>
      <c r="ILD646" s="4"/>
      <c r="ILE646" s="7"/>
      <c r="ILF646" s="52"/>
      <c r="IUP646" s="84">
        <v>18</v>
      </c>
      <c r="IUQ646" s="54" t="s">
        <v>47</v>
      </c>
      <c r="IUR646" s="66" t="s">
        <v>48</v>
      </c>
      <c r="IUS646" s="4" t="s">
        <v>26</v>
      </c>
      <c r="IUT646" s="4"/>
      <c r="IUU646" s="85">
        <v>22</v>
      </c>
      <c r="IUV646" s="4"/>
      <c r="IUW646" s="7"/>
      <c r="IUX646" s="4"/>
      <c r="IUY646" s="7"/>
      <c r="IUZ646" s="4"/>
      <c r="IVA646" s="7"/>
      <c r="IVB646" s="52"/>
      <c r="JEL646" s="84">
        <v>18</v>
      </c>
      <c r="JEM646" s="54" t="s">
        <v>47</v>
      </c>
      <c r="JEN646" s="66" t="s">
        <v>48</v>
      </c>
      <c r="JEO646" s="4" t="s">
        <v>26</v>
      </c>
      <c r="JEP646" s="4"/>
      <c r="JEQ646" s="85">
        <v>22</v>
      </c>
      <c r="JER646" s="4"/>
      <c r="JES646" s="7"/>
      <c r="JET646" s="4"/>
      <c r="JEU646" s="7"/>
      <c r="JEV646" s="4"/>
      <c r="JEW646" s="7"/>
      <c r="JEX646" s="52"/>
      <c r="JOH646" s="84">
        <v>18</v>
      </c>
      <c r="JOI646" s="54" t="s">
        <v>47</v>
      </c>
      <c r="JOJ646" s="66" t="s">
        <v>48</v>
      </c>
      <c r="JOK646" s="4" t="s">
        <v>26</v>
      </c>
      <c r="JOL646" s="4"/>
      <c r="JOM646" s="85">
        <v>22</v>
      </c>
      <c r="JON646" s="4"/>
      <c r="JOO646" s="7"/>
      <c r="JOP646" s="4"/>
      <c r="JOQ646" s="7"/>
      <c r="JOR646" s="4"/>
      <c r="JOS646" s="7"/>
      <c r="JOT646" s="52"/>
      <c r="JYD646" s="84">
        <v>18</v>
      </c>
      <c r="JYE646" s="54" t="s">
        <v>47</v>
      </c>
      <c r="JYF646" s="66" t="s">
        <v>48</v>
      </c>
      <c r="JYG646" s="4" t="s">
        <v>26</v>
      </c>
      <c r="JYH646" s="4"/>
      <c r="JYI646" s="85">
        <v>22</v>
      </c>
      <c r="JYJ646" s="4"/>
      <c r="JYK646" s="7"/>
      <c r="JYL646" s="4"/>
      <c r="JYM646" s="7"/>
      <c r="JYN646" s="4"/>
      <c r="JYO646" s="7"/>
      <c r="JYP646" s="52"/>
      <c r="KHZ646" s="84">
        <v>18</v>
      </c>
      <c r="KIA646" s="54" t="s">
        <v>47</v>
      </c>
      <c r="KIB646" s="66" t="s">
        <v>48</v>
      </c>
      <c r="KIC646" s="4" t="s">
        <v>26</v>
      </c>
      <c r="KID646" s="4"/>
      <c r="KIE646" s="85">
        <v>22</v>
      </c>
      <c r="KIF646" s="4"/>
      <c r="KIG646" s="7"/>
      <c r="KIH646" s="4"/>
      <c r="KII646" s="7"/>
      <c r="KIJ646" s="4"/>
      <c r="KIK646" s="7"/>
      <c r="KIL646" s="52"/>
      <c r="KRV646" s="84">
        <v>18</v>
      </c>
      <c r="KRW646" s="54" t="s">
        <v>47</v>
      </c>
      <c r="KRX646" s="66" t="s">
        <v>48</v>
      </c>
      <c r="KRY646" s="4" t="s">
        <v>26</v>
      </c>
      <c r="KRZ646" s="4"/>
      <c r="KSA646" s="85">
        <v>22</v>
      </c>
      <c r="KSB646" s="4"/>
      <c r="KSC646" s="7"/>
      <c r="KSD646" s="4"/>
      <c r="KSE646" s="7"/>
      <c r="KSF646" s="4"/>
      <c r="KSG646" s="7"/>
      <c r="KSH646" s="52"/>
      <c r="LBR646" s="84">
        <v>18</v>
      </c>
      <c r="LBS646" s="54" t="s">
        <v>47</v>
      </c>
      <c r="LBT646" s="66" t="s">
        <v>48</v>
      </c>
      <c r="LBU646" s="4" t="s">
        <v>26</v>
      </c>
      <c r="LBV646" s="4"/>
      <c r="LBW646" s="85">
        <v>22</v>
      </c>
      <c r="LBX646" s="4"/>
      <c r="LBY646" s="7"/>
      <c r="LBZ646" s="4"/>
      <c r="LCA646" s="7"/>
      <c r="LCB646" s="4"/>
      <c r="LCC646" s="7"/>
      <c r="LCD646" s="52"/>
      <c r="LLN646" s="84">
        <v>18</v>
      </c>
      <c r="LLO646" s="54" t="s">
        <v>47</v>
      </c>
      <c r="LLP646" s="66" t="s">
        <v>48</v>
      </c>
      <c r="LLQ646" s="4" t="s">
        <v>26</v>
      </c>
      <c r="LLR646" s="4"/>
      <c r="LLS646" s="85">
        <v>22</v>
      </c>
      <c r="LLT646" s="4"/>
      <c r="LLU646" s="7"/>
      <c r="LLV646" s="4"/>
      <c r="LLW646" s="7"/>
      <c r="LLX646" s="4"/>
      <c r="LLY646" s="7"/>
      <c r="LLZ646" s="52"/>
      <c r="LVJ646" s="84">
        <v>18</v>
      </c>
      <c r="LVK646" s="54" t="s">
        <v>47</v>
      </c>
      <c r="LVL646" s="66" t="s">
        <v>48</v>
      </c>
      <c r="LVM646" s="4" t="s">
        <v>26</v>
      </c>
      <c r="LVN646" s="4"/>
      <c r="LVO646" s="85">
        <v>22</v>
      </c>
      <c r="LVP646" s="4"/>
      <c r="LVQ646" s="7"/>
      <c r="LVR646" s="4"/>
      <c r="LVS646" s="7"/>
      <c r="LVT646" s="4"/>
      <c r="LVU646" s="7"/>
      <c r="LVV646" s="52"/>
      <c r="MFF646" s="84">
        <v>18</v>
      </c>
      <c r="MFG646" s="54" t="s">
        <v>47</v>
      </c>
      <c r="MFH646" s="66" t="s">
        <v>48</v>
      </c>
      <c r="MFI646" s="4" t="s">
        <v>26</v>
      </c>
      <c r="MFJ646" s="4"/>
      <c r="MFK646" s="85">
        <v>22</v>
      </c>
      <c r="MFL646" s="4"/>
      <c r="MFM646" s="7"/>
      <c r="MFN646" s="4"/>
      <c r="MFO646" s="7"/>
      <c r="MFP646" s="4"/>
      <c r="MFQ646" s="7"/>
      <c r="MFR646" s="52"/>
      <c r="MPB646" s="84">
        <v>18</v>
      </c>
      <c r="MPC646" s="54" t="s">
        <v>47</v>
      </c>
      <c r="MPD646" s="66" t="s">
        <v>48</v>
      </c>
      <c r="MPE646" s="4" t="s">
        <v>26</v>
      </c>
      <c r="MPF646" s="4"/>
      <c r="MPG646" s="85">
        <v>22</v>
      </c>
      <c r="MPH646" s="4"/>
      <c r="MPI646" s="7"/>
      <c r="MPJ646" s="4"/>
      <c r="MPK646" s="7"/>
      <c r="MPL646" s="4"/>
      <c r="MPM646" s="7"/>
      <c r="MPN646" s="52"/>
      <c r="MYX646" s="84">
        <v>18</v>
      </c>
      <c r="MYY646" s="54" t="s">
        <v>47</v>
      </c>
      <c r="MYZ646" s="66" t="s">
        <v>48</v>
      </c>
      <c r="MZA646" s="4" t="s">
        <v>26</v>
      </c>
      <c r="MZB646" s="4"/>
      <c r="MZC646" s="85">
        <v>22</v>
      </c>
      <c r="MZD646" s="4"/>
      <c r="MZE646" s="7"/>
      <c r="MZF646" s="4"/>
      <c r="MZG646" s="7"/>
      <c r="MZH646" s="4"/>
      <c r="MZI646" s="7"/>
      <c r="MZJ646" s="52"/>
      <c r="NIT646" s="84">
        <v>18</v>
      </c>
      <c r="NIU646" s="54" t="s">
        <v>47</v>
      </c>
      <c r="NIV646" s="66" t="s">
        <v>48</v>
      </c>
      <c r="NIW646" s="4" t="s">
        <v>26</v>
      </c>
      <c r="NIX646" s="4"/>
      <c r="NIY646" s="85">
        <v>22</v>
      </c>
      <c r="NIZ646" s="4"/>
      <c r="NJA646" s="7"/>
      <c r="NJB646" s="4"/>
      <c r="NJC646" s="7"/>
      <c r="NJD646" s="4"/>
      <c r="NJE646" s="7"/>
      <c r="NJF646" s="52"/>
      <c r="NSP646" s="84">
        <v>18</v>
      </c>
      <c r="NSQ646" s="54" t="s">
        <v>47</v>
      </c>
      <c r="NSR646" s="66" t="s">
        <v>48</v>
      </c>
      <c r="NSS646" s="4" t="s">
        <v>26</v>
      </c>
      <c r="NST646" s="4"/>
      <c r="NSU646" s="85">
        <v>22</v>
      </c>
      <c r="NSV646" s="4"/>
      <c r="NSW646" s="7"/>
      <c r="NSX646" s="4"/>
      <c r="NSY646" s="7"/>
      <c r="NSZ646" s="4"/>
      <c r="NTA646" s="7"/>
      <c r="NTB646" s="52"/>
      <c r="OCL646" s="84">
        <v>18</v>
      </c>
      <c r="OCM646" s="54" t="s">
        <v>47</v>
      </c>
      <c r="OCN646" s="66" t="s">
        <v>48</v>
      </c>
      <c r="OCO646" s="4" t="s">
        <v>26</v>
      </c>
      <c r="OCP646" s="4"/>
      <c r="OCQ646" s="85">
        <v>22</v>
      </c>
      <c r="OCR646" s="4"/>
      <c r="OCS646" s="7"/>
      <c r="OCT646" s="4"/>
      <c r="OCU646" s="7"/>
      <c r="OCV646" s="4"/>
      <c r="OCW646" s="7"/>
      <c r="OCX646" s="52"/>
      <c r="OMH646" s="84">
        <v>18</v>
      </c>
      <c r="OMI646" s="54" t="s">
        <v>47</v>
      </c>
      <c r="OMJ646" s="66" t="s">
        <v>48</v>
      </c>
      <c r="OMK646" s="4" t="s">
        <v>26</v>
      </c>
      <c r="OML646" s="4"/>
      <c r="OMM646" s="85">
        <v>22</v>
      </c>
      <c r="OMN646" s="4"/>
      <c r="OMO646" s="7"/>
      <c r="OMP646" s="4"/>
      <c r="OMQ646" s="7"/>
      <c r="OMR646" s="4"/>
      <c r="OMS646" s="7"/>
      <c r="OMT646" s="52"/>
      <c r="OWD646" s="84">
        <v>18</v>
      </c>
      <c r="OWE646" s="54" t="s">
        <v>47</v>
      </c>
      <c r="OWF646" s="66" t="s">
        <v>48</v>
      </c>
      <c r="OWG646" s="4" t="s">
        <v>26</v>
      </c>
      <c r="OWH646" s="4"/>
      <c r="OWI646" s="85">
        <v>22</v>
      </c>
      <c r="OWJ646" s="4"/>
      <c r="OWK646" s="7"/>
      <c r="OWL646" s="4"/>
      <c r="OWM646" s="7"/>
      <c r="OWN646" s="4"/>
      <c r="OWO646" s="7"/>
      <c r="OWP646" s="52"/>
      <c r="PFZ646" s="84">
        <v>18</v>
      </c>
      <c r="PGA646" s="54" t="s">
        <v>47</v>
      </c>
      <c r="PGB646" s="66" t="s">
        <v>48</v>
      </c>
      <c r="PGC646" s="4" t="s">
        <v>26</v>
      </c>
      <c r="PGD646" s="4"/>
      <c r="PGE646" s="85">
        <v>22</v>
      </c>
      <c r="PGF646" s="4"/>
      <c r="PGG646" s="7"/>
      <c r="PGH646" s="4"/>
      <c r="PGI646" s="7"/>
      <c r="PGJ646" s="4"/>
      <c r="PGK646" s="7"/>
      <c r="PGL646" s="52"/>
      <c r="PPV646" s="84">
        <v>18</v>
      </c>
      <c r="PPW646" s="54" t="s">
        <v>47</v>
      </c>
      <c r="PPX646" s="66" t="s">
        <v>48</v>
      </c>
      <c r="PPY646" s="4" t="s">
        <v>26</v>
      </c>
      <c r="PPZ646" s="4"/>
      <c r="PQA646" s="85">
        <v>22</v>
      </c>
      <c r="PQB646" s="4"/>
      <c r="PQC646" s="7"/>
      <c r="PQD646" s="4"/>
      <c r="PQE646" s="7"/>
      <c r="PQF646" s="4"/>
      <c r="PQG646" s="7"/>
      <c r="PQH646" s="52"/>
      <c r="PZR646" s="84">
        <v>18</v>
      </c>
      <c r="PZS646" s="54" t="s">
        <v>47</v>
      </c>
      <c r="PZT646" s="66" t="s">
        <v>48</v>
      </c>
      <c r="PZU646" s="4" t="s">
        <v>26</v>
      </c>
      <c r="PZV646" s="4"/>
      <c r="PZW646" s="85">
        <v>22</v>
      </c>
      <c r="PZX646" s="4"/>
      <c r="PZY646" s="7"/>
      <c r="PZZ646" s="4"/>
      <c r="QAA646" s="7"/>
      <c r="QAB646" s="4"/>
      <c r="QAC646" s="7"/>
      <c r="QAD646" s="52"/>
      <c r="QJN646" s="84">
        <v>18</v>
      </c>
      <c r="QJO646" s="54" t="s">
        <v>47</v>
      </c>
      <c r="QJP646" s="66" t="s">
        <v>48</v>
      </c>
      <c r="QJQ646" s="4" t="s">
        <v>26</v>
      </c>
      <c r="QJR646" s="4"/>
      <c r="QJS646" s="85">
        <v>22</v>
      </c>
      <c r="QJT646" s="4"/>
      <c r="QJU646" s="7"/>
      <c r="QJV646" s="4"/>
      <c r="QJW646" s="7"/>
      <c r="QJX646" s="4"/>
      <c r="QJY646" s="7"/>
      <c r="QJZ646" s="52"/>
      <c r="QTJ646" s="84">
        <v>18</v>
      </c>
      <c r="QTK646" s="54" t="s">
        <v>47</v>
      </c>
      <c r="QTL646" s="66" t="s">
        <v>48</v>
      </c>
      <c r="QTM646" s="4" t="s">
        <v>26</v>
      </c>
      <c r="QTN646" s="4"/>
      <c r="QTO646" s="85">
        <v>22</v>
      </c>
      <c r="QTP646" s="4"/>
      <c r="QTQ646" s="7"/>
      <c r="QTR646" s="4"/>
      <c r="QTS646" s="7"/>
      <c r="QTT646" s="4"/>
      <c r="QTU646" s="7"/>
      <c r="QTV646" s="52"/>
      <c r="RDF646" s="84">
        <v>18</v>
      </c>
      <c r="RDG646" s="54" t="s">
        <v>47</v>
      </c>
      <c r="RDH646" s="66" t="s">
        <v>48</v>
      </c>
      <c r="RDI646" s="4" t="s">
        <v>26</v>
      </c>
      <c r="RDJ646" s="4"/>
      <c r="RDK646" s="85">
        <v>22</v>
      </c>
      <c r="RDL646" s="4"/>
      <c r="RDM646" s="7"/>
      <c r="RDN646" s="4"/>
      <c r="RDO646" s="7"/>
      <c r="RDP646" s="4"/>
      <c r="RDQ646" s="7"/>
      <c r="RDR646" s="52"/>
      <c r="RNB646" s="84">
        <v>18</v>
      </c>
      <c r="RNC646" s="54" t="s">
        <v>47</v>
      </c>
      <c r="RND646" s="66" t="s">
        <v>48</v>
      </c>
      <c r="RNE646" s="4" t="s">
        <v>26</v>
      </c>
      <c r="RNF646" s="4"/>
      <c r="RNG646" s="85">
        <v>22</v>
      </c>
      <c r="RNH646" s="4"/>
      <c r="RNI646" s="7"/>
      <c r="RNJ646" s="4"/>
      <c r="RNK646" s="7"/>
      <c r="RNL646" s="4"/>
      <c r="RNM646" s="7"/>
      <c r="RNN646" s="52"/>
      <c r="RWX646" s="84">
        <v>18</v>
      </c>
      <c r="RWY646" s="54" t="s">
        <v>47</v>
      </c>
      <c r="RWZ646" s="66" t="s">
        <v>48</v>
      </c>
      <c r="RXA646" s="4" t="s">
        <v>26</v>
      </c>
      <c r="RXB646" s="4"/>
      <c r="RXC646" s="85">
        <v>22</v>
      </c>
      <c r="RXD646" s="4"/>
      <c r="RXE646" s="7"/>
      <c r="RXF646" s="4"/>
      <c r="RXG646" s="7"/>
      <c r="RXH646" s="4"/>
      <c r="RXI646" s="7"/>
      <c r="RXJ646" s="52"/>
      <c r="SGT646" s="84">
        <v>18</v>
      </c>
      <c r="SGU646" s="54" t="s">
        <v>47</v>
      </c>
      <c r="SGV646" s="66" t="s">
        <v>48</v>
      </c>
      <c r="SGW646" s="4" t="s">
        <v>26</v>
      </c>
      <c r="SGX646" s="4"/>
      <c r="SGY646" s="85">
        <v>22</v>
      </c>
      <c r="SGZ646" s="4"/>
      <c r="SHA646" s="7"/>
      <c r="SHB646" s="4"/>
      <c r="SHC646" s="7"/>
      <c r="SHD646" s="4"/>
      <c r="SHE646" s="7"/>
      <c r="SHF646" s="52"/>
      <c r="SQP646" s="84">
        <v>18</v>
      </c>
      <c r="SQQ646" s="54" t="s">
        <v>47</v>
      </c>
      <c r="SQR646" s="66" t="s">
        <v>48</v>
      </c>
      <c r="SQS646" s="4" t="s">
        <v>26</v>
      </c>
      <c r="SQT646" s="4"/>
      <c r="SQU646" s="85">
        <v>22</v>
      </c>
      <c r="SQV646" s="4"/>
      <c r="SQW646" s="7"/>
      <c r="SQX646" s="4"/>
      <c r="SQY646" s="7"/>
      <c r="SQZ646" s="4"/>
      <c r="SRA646" s="7"/>
      <c r="SRB646" s="52"/>
      <c r="TAL646" s="84">
        <v>18</v>
      </c>
      <c r="TAM646" s="54" t="s">
        <v>47</v>
      </c>
      <c r="TAN646" s="66" t="s">
        <v>48</v>
      </c>
      <c r="TAO646" s="4" t="s">
        <v>26</v>
      </c>
      <c r="TAP646" s="4"/>
      <c r="TAQ646" s="85">
        <v>22</v>
      </c>
      <c r="TAR646" s="4"/>
      <c r="TAS646" s="7"/>
      <c r="TAT646" s="4"/>
      <c r="TAU646" s="7"/>
      <c r="TAV646" s="4"/>
      <c r="TAW646" s="7"/>
      <c r="TAX646" s="52"/>
      <c r="TKH646" s="84">
        <v>18</v>
      </c>
      <c r="TKI646" s="54" t="s">
        <v>47</v>
      </c>
      <c r="TKJ646" s="66" t="s">
        <v>48</v>
      </c>
      <c r="TKK646" s="4" t="s">
        <v>26</v>
      </c>
      <c r="TKL646" s="4"/>
      <c r="TKM646" s="85">
        <v>22</v>
      </c>
      <c r="TKN646" s="4"/>
      <c r="TKO646" s="7"/>
      <c r="TKP646" s="4"/>
      <c r="TKQ646" s="7"/>
      <c r="TKR646" s="4"/>
      <c r="TKS646" s="7"/>
      <c r="TKT646" s="52"/>
      <c r="TUD646" s="84">
        <v>18</v>
      </c>
      <c r="TUE646" s="54" t="s">
        <v>47</v>
      </c>
      <c r="TUF646" s="66" t="s">
        <v>48</v>
      </c>
      <c r="TUG646" s="4" t="s">
        <v>26</v>
      </c>
      <c r="TUH646" s="4"/>
      <c r="TUI646" s="85">
        <v>22</v>
      </c>
      <c r="TUJ646" s="4"/>
      <c r="TUK646" s="7"/>
      <c r="TUL646" s="4"/>
      <c r="TUM646" s="7"/>
      <c r="TUN646" s="4"/>
      <c r="TUO646" s="7"/>
      <c r="TUP646" s="52"/>
      <c r="UDZ646" s="84">
        <v>18</v>
      </c>
      <c r="UEA646" s="54" t="s">
        <v>47</v>
      </c>
      <c r="UEB646" s="66" t="s">
        <v>48</v>
      </c>
      <c r="UEC646" s="4" t="s">
        <v>26</v>
      </c>
      <c r="UED646" s="4"/>
      <c r="UEE646" s="85">
        <v>22</v>
      </c>
      <c r="UEF646" s="4"/>
      <c r="UEG646" s="7"/>
      <c r="UEH646" s="4"/>
      <c r="UEI646" s="7"/>
      <c r="UEJ646" s="4"/>
      <c r="UEK646" s="7"/>
      <c r="UEL646" s="52"/>
      <c r="UNV646" s="84">
        <v>18</v>
      </c>
      <c r="UNW646" s="54" t="s">
        <v>47</v>
      </c>
      <c r="UNX646" s="66" t="s">
        <v>48</v>
      </c>
      <c r="UNY646" s="4" t="s">
        <v>26</v>
      </c>
      <c r="UNZ646" s="4"/>
      <c r="UOA646" s="85">
        <v>22</v>
      </c>
      <c r="UOB646" s="4"/>
      <c r="UOC646" s="7"/>
      <c r="UOD646" s="4"/>
      <c r="UOE646" s="7"/>
      <c r="UOF646" s="4"/>
      <c r="UOG646" s="7"/>
      <c r="UOH646" s="52"/>
      <c r="UXR646" s="84">
        <v>18</v>
      </c>
      <c r="UXS646" s="54" t="s">
        <v>47</v>
      </c>
      <c r="UXT646" s="66" t="s">
        <v>48</v>
      </c>
      <c r="UXU646" s="4" t="s">
        <v>26</v>
      </c>
      <c r="UXV646" s="4"/>
      <c r="UXW646" s="85">
        <v>22</v>
      </c>
      <c r="UXX646" s="4"/>
      <c r="UXY646" s="7"/>
      <c r="UXZ646" s="4"/>
      <c r="UYA646" s="7"/>
      <c r="UYB646" s="4"/>
      <c r="UYC646" s="7"/>
      <c r="UYD646" s="52"/>
      <c r="VHN646" s="84">
        <v>18</v>
      </c>
      <c r="VHO646" s="54" t="s">
        <v>47</v>
      </c>
      <c r="VHP646" s="66" t="s">
        <v>48</v>
      </c>
      <c r="VHQ646" s="4" t="s">
        <v>26</v>
      </c>
      <c r="VHR646" s="4"/>
      <c r="VHS646" s="85">
        <v>22</v>
      </c>
      <c r="VHT646" s="4"/>
      <c r="VHU646" s="7"/>
      <c r="VHV646" s="4"/>
      <c r="VHW646" s="7"/>
      <c r="VHX646" s="4"/>
      <c r="VHY646" s="7"/>
      <c r="VHZ646" s="52"/>
      <c r="VRJ646" s="84">
        <v>18</v>
      </c>
      <c r="VRK646" s="54" t="s">
        <v>47</v>
      </c>
      <c r="VRL646" s="66" t="s">
        <v>48</v>
      </c>
      <c r="VRM646" s="4" t="s">
        <v>26</v>
      </c>
      <c r="VRN646" s="4"/>
      <c r="VRO646" s="85">
        <v>22</v>
      </c>
      <c r="VRP646" s="4"/>
      <c r="VRQ646" s="7"/>
      <c r="VRR646" s="4"/>
      <c r="VRS646" s="7"/>
      <c r="VRT646" s="4"/>
      <c r="VRU646" s="7"/>
      <c r="VRV646" s="52"/>
      <c r="WBF646" s="84">
        <v>18</v>
      </c>
      <c r="WBG646" s="54" t="s">
        <v>47</v>
      </c>
      <c r="WBH646" s="66" t="s">
        <v>48</v>
      </c>
      <c r="WBI646" s="4" t="s">
        <v>26</v>
      </c>
      <c r="WBJ646" s="4"/>
      <c r="WBK646" s="85">
        <v>22</v>
      </c>
      <c r="WBL646" s="4"/>
      <c r="WBM646" s="7"/>
      <c r="WBN646" s="4"/>
      <c r="WBO646" s="7"/>
      <c r="WBP646" s="4"/>
      <c r="WBQ646" s="7"/>
      <c r="WBR646" s="52"/>
      <c r="WLB646" s="84">
        <v>18</v>
      </c>
      <c r="WLC646" s="54" t="s">
        <v>47</v>
      </c>
      <c r="WLD646" s="66" t="s">
        <v>48</v>
      </c>
      <c r="WLE646" s="4" t="s">
        <v>26</v>
      </c>
      <c r="WLF646" s="4"/>
      <c r="WLG646" s="85">
        <v>22</v>
      </c>
      <c r="WLH646" s="4"/>
      <c r="WLI646" s="7"/>
      <c r="WLJ646" s="4"/>
      <c r="WLK646" s="7"/>
      <c r="WLL646" s="4"/>
      <c r="WLM646" s="7"/>
      <c r="WLN646" s="52"/>
      <c r="WUX646" s="84">
        <v>18</v>
      </c>
      <c r="WUY646" s="54" t="s">
        <v>47</v>
      </c>
      <c r="WUZ646" s="66" t="s">
        <v>48</v>
      </c>
      <c r="WVA646" s="4" t="s">
        <v>26</v>
      </c>
      <c r="WVB646" s="4"/>
      <c r="WVC646" s="85">
        <v>22</v>
      </c>
      <c r="WVD646" s="4"/>
      <c r="WVE646" s="7"/>
      <c r="WVF646" s="4"/>
      <c r="WVG646" s="7"/>
      <c r="WVH646" s="4"/>
      <c r="WVI646" s="7"/>
      <c r="WVJ646" s="52"/>
    </row>
    <row r="647" spans="1:16130" x14ac:dyDescent="0.25">
      <c r="A647" s="50"/>
      <c r="B647" s="51" t="s">
        <v>12</v>
      </c>
      <c r="C647" s="4" t="s">
        <v>13</v>
      </c>
      <c r="D647" s="112">
        <v>18.672000000000001</v>
      </c>
      <c r="E647" s="112"/>
      <c r="F647" s="112"/>
      <c r="G647" s="112"/>
      <c r="H647" s="112"/>
      <c r="I647" s="112"/>
      <c r="J647" s="112"/>
      <c r="K647" s="118"/>
      <c r="L647" s="11" t="s">
        <v>211</v>
      </c>
    </row>
    <row r="648" spans="1:16130" x14ac:dyDescent="0.25">
      <c r="A648" s="50"/>
      <c r="B648" s="51" t="s">
        <v>22</v>
      </c>
      <c r="C648" s="4" t="s">
        <v>16</v>
      </c>
      <c r="D648" s="112">
        <v>7.2479999999999993</v>
      </c>
      <c r="E648" s="112"/>
      <c r="F648" s="112"/>
      <c r="G648" s="112"/>
      <c r="H648" s="112"/>
      <c r="I648" s="112"/>
      <c r="J648" s="112"/>
      <c r="K648" s="118"/>
      <c r="L648" s="11" t="s">
        <v>211</v>
      </c>
    </row>
    <row r="649" spans="1:16130" x14ac:dyDescent="0.25">
      <c r="A649" s="50"/>
      <c r="B649" s="4" t="s">
        <v>23</v>
      </c>
      <c r="C649" s="4"/>
      <c r="D649" s="112"/>
      <c r="E649" s="112"/>
      <c r="F649" s="112"/>
      <c r="G649" s="112"/>
      <c r="H649" s="112"/>
      <c r="I649" s="112"/>
      <c r="J649" s="112"/>
      <c r="K649" s="118"/>
      <c r="L649" s="11" t="s">
        <v>211</v>
      </c>
    </row>
    <row r="650" spans="1:16130" x14ac:dyDescent="0.25">
      <c r="A650" s="50"/>
      <c r="B650" s="51" t="s">
        <v>377</v>
      </c>
      <c r="C650" s="4" t="s">
        <v>26</v>
      </c>
      <c r="D650" s="112">
        <v>48</v>
      </c>
      <c r="E650" s="126"/>
      <c r="F650" s="112"/>
      <c r="G650" s="112"/>
      <c r="H650" s="112"/>
      <c r="I650" s="112"/>
      <c r="J650" s="112"/>
      <c r="K650" s="118"/>
      <c r="L650" s="11" t="s">
        <v>209</v>
      </c>
    </row>
    <row r="651" spans="1:16130" x14ac:dyDescent="0.25">
      <c r="A651" s="50"/>
      <c r="B651" s="51" t="s">
        <v>24</v>
      </c>
      <c r="C651" s="4" t="s">
        <v>16</v>
      </c>
      <c r="D651" s="112">
        <v>1.1520000000000001</v>
      </c>
      <c r="E651" s="112"/>
      <c r="F651" s="112"/>
      <c r="G651" s="112"/>
      <c r="H651" s="112"/>
      <c r="I651" s="112"/>
      <c r="J651" s="112"/>
      <c r="K651" s="118"/>
      <c r="L651" s="11" t="s">
        <v>210</v>
      </c>
    </row>
    <row r="652" spans="1:16130" x14ac:dyDescent="0.25">
      <c r="A652" s="50" t="s">
        <v>195</v>
      </c>
      <c r="B652" s="66" t="s">
        <v>378</v>
      </c>
      <c r="C652" s="4" t="s">
        <v>26</v>
      </c>
      <c r="D652" s="120">
        <v>12</v>
      </c>
      <c r="E652" s="112"/>
      <c r="F652" s="112"/>
      <c r="G652" s="112"/>
      <c r="H652" s="112"/>
      <c r="I652" s="112"/>
      <c r="J652" s="112"/>
      <c r="K652" s="118"/>
      <c r="L652" s="11" t="s">
        <v>211</v>
      </c>
      <c r="IL652" s="84">
        <v>18</v>
      </c>
      <c r="IM652" s="54" t="s">
        <v>47</v>
      </c>
      <c r="IN652" s="66" t="s">
        <v>48</v>
      </c>
      <c r="IO652" s="4" t="s">
        <v>26</v>
      </c>
      <c r="IP652" s="4"/>
      <c r="IQ652" s="85">
        <v>22</v>
      </c>
      <c r="IR652" s="4"/>
      <c r="IS652" s="7"/>
      <c r="IT652" s="4"/>
      <c r="IU652" s="7"/>
      <c r="IV652" s="4"/>
      <c r="IW652" s="7"/>
      <c r="IX652" s="52"/>
      <c r="SH652" s="84">
        <v>18</v>
      </c>
      <c r="SI652" s="54" t="s">
        <v>47</v>
      </c>
      <c r="SJ652" s="66" t="s">
        <v>48</v>
      </c>
      <c r="SK652" s="4" t="s">
        <v>26</v>
      </c>
      <c r="SL652" s="4"/>
      <c r="SM652" s="85">
        <v>22</v>
      </c>
      <c r="SN652" s="4"/>
      <c r="SO652" s="7"/>
      <c r="SP652" s="4"/>
      <c r="SQ652" s="7"/>
      <c r="SR652" s="4"/>
      <c r="SS652" s="7"/>
      <c r="ST652" s="52"/>
      <c r="ACD652" s="84">
        <v>18</v>
      </c>
      <c r="ACE652" s="54" t="s">
        <v>47</v>
      </c>
      <c r="ACF652" s="66" t="s">
        <v>48</v>
      </c>
      <c r="ACG652" s="4" t="s">
        <v>26</v>
      </c>
      <c r="ACH652" s="4"/>
      <c r="ACI652" s="85">
        <v>22</v>
      </c>
      <c r="ACJ652" s="4"/>
      <c r="ACK652" s="7"/>
      <c r="ACL652" s="4"/>
      <c r="ACM652" s="7"/>
      <c r="ACN652" s="4"/>
      <c r="ACO652" s="7"/>
      <c r="ACP652" s="52"/>
      <c r="ALZ652" s="84">
        <v>18</v>
      </c>
      <c r="AMA652" s="54" t="s">
        <v>47</v>
      </c>
      <c r="AMB652" s="66" t="s">
        <v>48</v>
      </c>
      <c r="AMC652" s="4" t="s">
        <v>26</v>
      </c>
      <c r="AMD652" s="4"/>
      <c r="AME652" s="85">
        <v>22</v>
      </c>
      <c r="AMF652" s="4"/>
      <c r="AMG652" s="7"/>
      <c r="AMH652" s="4"/>
      <c r="AMI652" s="7"/>
      <c r="AMJ652" s="4"/>
      <c r="AMK652" s="7"/>
      <c r="AML652" s="52"/>
      <c r="AVV652" s="84">
        <v>18</v>
      </c>
      <c r="AVW652" s="54" t="s">
        <v>47</v>
      </c>
      <c r="AVX652" s="66" t="s">
        <v>48</v>
      </c>
      <c r="AVY652" s="4" t="s">
        <v>26</v>
      </c>
      <c r="AVZ652" s="4"/>
      <c r="AWA652" s="85">
        <v>22</v>
      </c>
      <c r="AWB652" s="4"/>
      <c r="AWC652" s="7"/>
      <c r="AWD652" s="4"/>
      <c r="AWE652" s="7"/>
      <c r="AWF652" s="4"/>
      <c r="AWG652" s="7"/>
      <c r="AWH652" s="52"/>
      <c r="BFR652" s="84">
        <v>18</v>
      </c>
      <c r="BFS652" s="54" t="s">
        <v>47</v>
      </c>
      <c r="BFT652" s="66" t="s">
        <v>48</v>
      </c>
      <c r="BFU652" s="4" t="s">
        <v>26</v>
      </c>
      <c r="BFV652" s="4"/>
      <c r="BFW652" s="85">
        <v>22</v>
      </c>
      <c r="BFX652" s="4"/>
      <c r="BFY652" s="7"/>
      <c r="BFZ652" s="4"/>
      <c r="BGA652" s="7"/>
      <c r="BGB652" s="4"/>
      <c r="BGC652" s="7"/>
      <c r="BGD652" s="52"/>
      <c r="BPN652" s="84">
        <v>18</v>
      </c>
      <c r="BPO652" s="54" t="s">
        <v>47</v>
      </c>
      <c r="BPP652" s="66" t="s">
        <v>48</v>
      </c>
      <c r="BPQ652" s="4" t="s">
        <v>26</v>
      </c>
      <c r="BPR652" s="4"/>
      <c r="BPS652" s="85">
        <v>22</v>
      </c>
      <c r="BPT652" s="4"/>
      <c r="BPU652" s="7"/>
      <c r="BPV652" s="4"/>
      <c r="BPW652" s="7"/>
      <c r="BPX652" s="4"/>
      <c r="BPY652" s="7"/>
      <c r="BPZ652" s="52"/>
      <c r="BZJ652" s="84">
        <v>18</v>
      </c>
      <c r="BZK652" s="54" t="s">
        <v>47</v>
      </c>
      <c r="BZL652" s="66" t="s">
        <v>48</v>
      </c>
      <c r="BZM652" s="4" t="s">
        <v>26</v>
      </c>
      <c r="BZN652" s="4"/>
      <c r="BZO652" s="85">
        <v>22</v>
      </c>
      <c r="BZP652" s="4"/>
      <c r="BZQ652" s="7"/>
      <c r="BZR652" s="4"/>
      <c r="BZS652" s="7"/>
      <c r="BZT652" s="4"/>
      <c r="BZU652" s="7"/>
      <c r="BZV652" s="52"/>
      <c r="CJF652" s="84">
        <v>18</v>
      </c>
      <c r="CJG652" s="54" t="s">
        <v>47</v>
      </c>
      <c r="CJH652" s="66" t="s">
        <v>48</v>
      </c>
      <c r="CJI652" s="4" t="s">
        <v>26</v>
      </c>
      <c r="CJJ652" s="4"/>
      <c r="CJK652" s="85">
        <v>22</v>
      </c>
      <c r="CJL652" s="4"/>
      <c r="CJM652" s="7"/>
      <c r="CJN652" s="4"/>
      <c r="CJO652" s="7"/>
      <c r="CJP652" s="4"/>
      <c r="CJQ652" s="7"/>
      <c r="CJR652" s="52"/>
      <c r="CTB652" s="84">
        <v>18</v>
      </c>
      <c r="CTC652" s="54" t="s">
        <v>47</v>
      </c>
      <c r="CTD652" s="66" t="s">
        <v>48</v>
      </c>
      <c r="CTE652" s="4" t="s">
        <v>26</v>
      </c>
      <c r="CTF652" s="4"/>
      <c r="CTG652" s="85">
        <v>22</v>
      </c>
      <c r="CTH652" s="4"/>
      <c r="CTI652" s="7"/>
      <c r="CTJ652" s="4"/>
      <c r="CTK652" s="7"/>
      <c r="CTL652" s="4"/>
      <c r="CTM652" s="7"/>
      <c r="CTN652" s="52"/>
      <c r="DCX652" s="84">
        <v>18</v>
      </c>
      <c r="DCY652" s="54" t="s">
        <v>47</v>
      </c>
      <c r="DCZ652" s="66" t="s">
        <v>48</v>
      </c>
      <c r="DDA652" s="4" t="s">
        <v>26</v>
      </c>
      <c r="DDB652" s="4"/>
      <c r="DDC652" s="85">
        <v>22</v>
      </c>
      <c r="DDD652" s="4"/>
      <c r="DDE652" s="7"/>
      <c r="DDF652" s="4"/>
      <c r="DDG652" s="7"/>
      <c r="DDH652" s="4"/>
      <c r="DDI652" s="7"/>
      <c r="DDJ652" s="52"/>
      <c r="DMT652" s="84">
        <v>18</v>
      </c>
      <c r="DMU652" s="54" t="s">
        <v>47</v>
      </c>
      <c r="DMV652" s="66" t="s">
        <v>48</v>
      </c>
      <c r="DMW652" s="4" t="s">
        <v>26</v>
      </c>
      <c r="DMX652" s="4"/>
      <c r="DMY652" s="85">
        <v>22</v>
      </c>
      <c r="DMZ652" s="4"/>
      <c r="DNA652" s="7"/>
      <c r="DNB652" s="4"/>
      <c r="DNC652" s="7"/>
      <c r="DND652" s="4"/>
      <c r="DNE652" s="7"/>
      <c r="DNF652" s="52"/>
      <c r="DWP652" s="84">
        <v>18</v>
      </c>
      <c r="DWQ652" s="54" t="s">
        <v>47</v>
      </c>
      <c r="DWR652" s="66" t="s">
        <v>48</v>
      </c>
      <c r="DWS652" s="4" t="s">
        <v>26</v>
      </c>
      <c r="DWT652" s="4"/>
      <c r="DWU652" s="85">
        <v>22</v>
      </c>
      <c r="DWV652" s="4"/>
      <c r="DWW652" s="7"/>
      <c r="DWX652" s="4"/>
      <c r="DWY652" s="7"/>
      <c r="DWZ652" s="4"/>
      <c r="DXA652" s="7"/>
      <c r="DXB652" s="52"/>
      <c r="EGL652" s="84">
        <v>18</v>
      </c>
      <c r="EGM652" s="54" t="s">
        <v>47</v>
      </c>
      <c r="EGN652" s="66" t="s">
        <v>48</v>
      </c>
      <c r="EGO652" s="4" t="s">
        <v>26</v>
      </c>
      <c r="EGP652" s="4"/>
      <c r="EGQ652" s="85">
        <v>22</v>
      </c>
      <c r="EGR652" s="4"/>
      <c r="EGS652" s="7"/>
      <c r="EGT652" s="4"/>
      <c r="EGU652" s="7"/>
      <c r="EGV652" s="4"/>
      <c r="EGW652" s="7"/>
      <c r="EGX652" s="52"/>
      <c r="EQH652" s="84">
        <v>18</v>
      </c>
      <c r="EQI652" s="54" t="s">
        <v>47</v>
      </c>
      <c r="EQJ652" s="66" t="s">
        <v>48</v>
      </c>
      <c r="EQK652" s="4" t="s">
        <v>26</v>
      </c>
      <c r="EQL652" s="4"/>
      <c r="EQM652" s="85">
        <v>22</v>
      </c>
      <c r="EQN652" s="4"/>
      <c r="EQO652" s="7"/>
      <c r="EQP652" s="4"/>
      <c r="EQQ652" s="7"/>
      <c r="EQR652" s="4"/>
      <c r="EQS652" s="7"/>
      <c r="EQT652" s="52"/>
      <c r="FAD652" s="84">
        <v>18</v>
      </c>
      <c r="FAE652" s="54" t="s">
        <v>47</v>
      </c>
      <c r="FAF652" s="66" t="s">
        <v>48</v>
      </c>
      <c r="FAG652" s="4" t="s">
        <v>26</v>
      </c>
      <c r="FAH652" s="4"/>
      <c r="FAI652" s="85">
        <v>22</v>
      </c>
      <c r="FAJ652" s="4"/>
      <c r="FAK652" s="7"/>
      <c r="FAL652" s="4"/>
      <c r="FAM652" s="7"/>
      <c r="FAN652" s="4"/>
      <c r="FAO652" s="7"/>
      <c r="FAP652" s="52"/>
      <c r="FJZ652" s="84">
        <v>18</v>
      </c>
      <c r="FKA652" s="54" t="s">
        <v>47</v>
      </c>
      <c r="FKB652" s="66" t="s">
        <v>48</v>
      </c>
      <c r="FKC652" s="4" t="s">
        <v>26</v>
      </c>
      <c r="FKD652" s="4"/>
      <c r="FKE652" s="85">
        <v>22</v>
      </c>
      <c r="FKF652" s="4"/>
      <c r="FKG652" s="7"/>
      <c r="FKH652" s="4"/>
      <c r="FKI652" s="7"/>
      <c r="FKJ652" s="4"/>
      <c r="FKK652" s="7"/>
      <c r="FKL652" s="52"/>
      <c r="FTV652" s="84">
        <v>18</v>
      </c>
      <c r="FTW652" s="54" t="s">
        <v>47</v>
      </c>
      <c r="FTX652" s="66" t="s">
        <v>48</v>
      </c>
      <c r="FTY652" s="4" t="s">
        <v>26</v>
      </c>
      <c r="FTZ652" s="4"/>
      <c r="FUA652" s="85">
        <v>22</v>
      </c>
      <c r="FUB652" s="4"/>
      <c r="FUC652" s="7"/>
      <c r="FUD652" s="4"/>
      <c r="FUE652" s="7"/>
      <c r="FUF652" s="4"/>
      <c r="FUG652" s="7"/>
      <c r="FUH652" s="52"/>
      <c r="GDR652" s="84">
        <v>18</v>
      </c>
      <c r="GDS652" s="54" t="s">
        <v>47</v>
      </c>
      <c r="GDT652" s="66" t="s">
        <v>48</v>
      </c>
      <c r="GDU652" s="4" t="s">
        <v>26</v>
      </c>
      <c r="GDV652" s="4"/>
      <c r="GDW652" s="85">
        <v>22</v>
      </c>
      <c r="GDX652" s="4"/>
      <c r="GDY652" s="7"/>
      <c r="GDZ652" s="4"/>
      <c r="GEA652" s="7"/>
      <c r="GEB652" s="4"/>
      <c r="GEC652" s="7"/>
      <c r="GED652" s="52"/>
      <c r="GNN652" s="84">
        <v>18</v>
      </c>
      <c r="GNO652" s="54" t="s">
        <v>47</v>
      </c>
      <c r="GNP652" s="66" t="s">
        <v>48</v>
      </c>
      <c r="GNQ652" s="4" t="s">
        <v>26</v>
      </c>
      <c r="GNR652" s="4"/>
      <c r="GNS652" s="85">
        <v>22</v>
      </c>
      <c r="GNT652" s="4"/>
      <c r="GNU652" s="7"/>
      <c r="GNV652" s="4"/>
      <c r="GNW652" s="7"/>
      <c r="GNX652" s="4"/>
      <c r="GNY652" s="7"/>
      <c r="GNZ652" s="52"/>
      <c r="GXJ652" s="84">
        <v>18</v>
      </c>
      <c r="GXK652" s="54" t="s">
        <v>47</v>
      </c>
      <c r="GXL652" s="66" t="s">
        <v>48</v>
      </c>
      <c r="GXM652" s="4" t="s">
        <v>26</v>
      </c>
      <c r="GXN652" s="4"/>
      <c r="GXO652" s="85">
        <v>22</v>
      </c>
      <c r="GXP652" s="4"/>
      <c r="GXQ652" s="7"/>
      <c r="GXR652" s="4"/>
      <c r="GXS652" s="7"/>
      <c r="GXT652" s="4"/>
      <c r="GXU652" s="7"/>
      <c r="GXV652" s="52"/>
      <c r="HHF652" s="84">
        <v>18</v>
      </c>
      <c r="HHG652" s="54" t="s">
        <v>47</v>
      </c>
      <c r="HHH652" s="66" t="s">
        <v>48</v>
      </c>
      <c r="HHI652" s="4" t="s">
        <v>26</v>
      </c>
      <c r="HHJ652" s="4"/>
      <c r="HHK652" s="85">
        <v>22</v>
      </c>
      <c r="HHL652" s="4"/>
      <c r="HHM652" s="7"/>
      <c r="HHN652" s="4"/>
      <c r="HHO652" s="7"/>
      <c r="HHP652" s="4"/>
      <c r="HHQ652" s="7"/>
      <c r="HHR652" s="52"/>
      <c r="HRB652" s="84">
        <v>18</v>
      </c>
      <c r="HRC652" s="54" t="s">
        <v>47</v>
      </c>
      <c r="HRD652" s="66" t="s">
        <v>48</v>
      </c>
      <c r="HRE652" s="4" t="s">
        <v>26</v>
      </c>
      <c r="HRF652" s="4"/>
      <c r="HRG652" s="85">
        <v>22</v>
      </c>
      <c r="HRH652" s="4"/>
      <c r="HRI652" s="7"/>
      <c r="HRJ652" s="4"/>
      <c r="HRK652" s="7"/>
      <c r="HRL652" s="4"/>
      <c r="HRM652" s="7"/>
      <c r="HRN652" s="52"/>
      <c r="IAX652" s="84">
        <v>18</v>
      </c>
      <c r="IAY652" s="54" t="s">
        <v>47</v>
      </c>
      <c r="IAZ652" s="66" t="s">
        <v>48</v>
      </c>
      <c r="IBA652" s="4" t="s">
        <v>26</v>
      </c>
      <c r="IBB652" s="4"/>
      <c r="IBC652" s="85">
        <v>22</v>
      </c>
      <c r="IBD652" s="4"/>
      <c r="IBE652" s="7"/>
      <c r="IBF652" s="4"/>
      <c r="IBG652" s="7"/>
      <c r="IBH652" s="4"/>
      <c r="IBI652" s="7"/>
      <c r="IBJ652" s="52"/>
      <c r="IKT652" s="84">
        <v>18</v>
      </c>
      <c r="IKU652" s="54" t="s">
        <v>47</v>
      </c>
      <c r="IKV652" s="66" t="s">
        <v>48</v>
      </c>
      <c r="IKW652" s="4" t="s">
        <v>26</v>
      </c>
      <c r="IKX652" s="4"/>
      <c r="IKY652" s="85">
        <v>22</v>
      </c>
      <c r="IKZ652" s="4"/>
      <c r="ILA652" s="7"/>
      <c r="ILB652" s="4"/>
      <c r="ILC652" s="7"/>
      <c r="ILD652" s="4"/>
      <c r="ILE652" s="7"/>
      <c r="ILF652" s="52"/>
      <c r="IUP652" s="84">
        <v>18</v>
      </c>
      <c r="IUQ652" s="54" t="s">
        <v>47</v>
      </c>
      <c r="IUR652" s="66" t="s">
        <v>48</v>
      </c>
      <c r="IUS652" s="4" t="s">
        <v>26</v>
      </c>
      <c r="IUT652" s="4"/>
      <c r="IUU652" s="85">
        <v>22</v>
      </c>
      <c r="IUV652" s="4"/>
      <c r="IUW652" s="7"/>
      <c r="IUX652" s="4"/>
      <c r="IUY652" s="7"/>
      <c r="IUZ652" s="4"/>
      <c r="IVA652" s="7"/>
      <c r="IVB652" s="52"/>
      <c r="JEL652" s="84">
        <v>18</v>
      </c>
      <c r="JEM652" s="54" t="s">
        <v>47</v>
      </c>
      <c r="JEN652" s="66" t="s">
        <v>48</v>
      </c>
      <c r="JEO652" s="4" t="s">
        <v>26</v>
      </c>
      <c r="JEP652" s="4"/>
      <c r="JEQ652" s="85">
        <v>22</v>
      </c>
      <c r="JER652" s="4"/>
      <c r="JES652" s="7"/>
      <c r="JET652" s="4"/>
      <c r="JEU652" s="7"/>
      <c r="JEV652" s="4"/>
      <c r="JEW652" s="7"/>
      <c r="JEX652" s="52"/>
      <c r="JOH652" s="84">
        <v>18</v>
      </c>
      <c r="JOI652" s="54" t="s">
        <v>47</v>
      </c>
      <c r="JOJ652" s="66" t="s">
        <v>48</v>
      </c>
      <c r="JOK652" s="4" t="s">
        <v>26</v>
      </c>
      <c r="JOL652" s="4"/>
      <c r="JOM652" s="85">
        <v>22</v>
      </c>
      <c r="JON652" s="4"/>
      <c r="JOO652" s="7"/>
      <c r="JOP652" s="4"/>
      <c r="JOQ652" s="7"/>
      <c r="JOR652" s="4"/>
      <c r="JOS652" s="7"/>
      <c r="JOT652" s="52"/>
      <c r="JYD652" s="84">
        <v>18</v>
      </c>
      <c r="JYE652" s="54" t="s">
        <v>47</v>
      </c>
      <c r="JYF652" s="66" t="s">
        <v>48</v>
      </c>
      <c r="JYG652" s="4" t="s">
        <v>26</v>
      </c>
      <c r="JYH652" s="4"/>
      <c r="JYI652" s="85">
        <v>22</v>
      </c>
      <c r="JYJ652" s="4"/>
      <c r="JYK652" s="7"/>
      <c r="JYL652" s="4"/>
      <c r="JYM652" s="7"/>
      <c r="JYN652" s="4"/>
      <c r="JYO652" s="7"/>
      <c r="JYP652" s="52"/>
      <c r="KHZ652" s="84">
        <v>18</v>
      </c>
      <c r="KIA652" s="54" t="s">
        <v>47</v>
      </c>
      <c r="KIB652" s="66" t="s">
        <v>48</v>
      </c>
      <c r="KIC652" s="4" t="s">
        <v>26</v>
      </c>
      <c r="KID652" s="4"/>
      <c r="KIE652" s="85">
        <v>22</v>
      </c>
      <c r="KIF652" s="4"/>
      <c r="KIG652" s="7"/>
      <c r="KIH652" s="4"/>
      <c r="KII652" s="7"/>
      <c r="KIJ652" s="4"/>
      <c r="KIK652" s="7"/>
      <c r="KIL652" s="52"/>
      <c r="KRV652" s="84">
        <v>18</v>
      </c>
      <c r="KRW652" s="54" t="s">
        <v>47</v>
      </c>
      <c r="KRX652" s="66" t="s">
        <v>48</v>
      </c>
      <c r="KRY652" s="4" t="s">
        <v>26</v>
      </c>
      <c r="KRZ652" s="4"/>
      <c r="KSA652" s="85">
        <v>22</v>
      </c>
      <c r="KSB652" s="4"/>
      <c r="KSC652" s="7"/>
      <c r="KSD652" s="4"/>
      <c r="KSE652" s="7"/>
      <c r="KSF652" s="4"/>
      <c r="KSG652" s="7"/>
      <c r="KSH652" s="52"/>
      <c r="LBR652" s="84">
        <v>18</v>
      </c>
      <c r="LBS652" s="54" t="s">
        <v>47</v>
      </c>
      <c r="LBT652" s="66" t="s">
        <v>48</v>
      </c>
      <c r="LBU652" s="4" t="s">
        <v>26</v>
      </c>
      <c r="LBV652" s="4"/>
      <c r="LBW652" s="85">
        <v>22</v>
      </c>
      <c r="LBX652" s="4"/>
      <c r="LBY652" s="7"/>
      <c r="LBZ652" s="4"/>
      <c r="LCA652" s="7"/>
      <c r="LCB652" s="4"/>
      <c r="LCC652" s="7"/>
      <c r="LCD652" s="52"/>
      <c r="LLN652" s="84">
        <v>18</v>
      </c>
      <c r="LLO652" s="54" t="s">
        <v>47</v>
      </c>
      <c r="LLP652" s="66" t="s">
        <v>48</v>
      </c>
      <c r="LLQ652" s="4" t="s">
        <v>26</v>
      </c>
      <c r="LLR652" s="4"/>
      <c r="LLS652" s="85">
        <v>22</v>
      </c>
      <c r="LLT652" s="4"/>
      <c r="LLU652" s="7"/>
      <c r="LLV652" s="4"/>
      <c r="LLW652" s="7"/>
      <c r="LLX652" s="4"/>
      <c r="LLY652" s="7"/>
      <c r="LLZ652" s="52"/>
      <c r="LVJ652" s="84">
        <v>18</v>
      </c>
      <c r="LVK652" s="54" t="s">
        <v>47</v>
      </c>
      <c r="LVL652" s="66" t="s">
        <v>48</v>
      </c>
      <c r="LVM652" s="4" t="s">
        <v>26</v>
      </c>
      <c r="LVN652" s="4"/>
      <c r="LVO652" s="85">
        <v>22</v>
      </c>
      <c r="LVP652" s="4"/>
      <c r="LVQ652" s="7"/>
      <c r="LVR652" s="4"/>
      <c r="LVS652" s="7"/>
      <c r="LVT652" s="4"/>
      <c r="LVU652" s="7"/>
      <c r="LVV652" s="52"/>
      <c r="MFF652" s="84">
        <v>18</v>
      </c>
      <c r="MFG652" s="54" t="s">
        <v>47</v>
      </c>
      <c r="MFH652" s="66" t="s">
        <v>48</v>
      </c>
      <c r="MFI652" s="4" t="s">
        <v>26</v>
      </c>
      <c r="MFJ652" s="4"/>
      <c r="MFK652" s="85">
        <v>22</v>
      </c>
      <c r="MFL652" s="4"/>
      <c r="MFM652" s="7"/>
      <c r="MFN652" s="4"/>
      <c r="MFO652" s="7"/>
      <c r="MFP652" s="4"/>
      <c r="MFQ652" s="7"/>
      <c r="MFR652" s="52"/>
      <c r="MPB652" s="84">
        <v>18</v>
      </c>
      <c r="MPC652" s="54" t="s">
        <v>47</v>
      </c>
      <c r="MPD652" s="66" t="s">
        <v>48</v>
      </c>
      <c r="MPE652" s="4" t="s">
        <v>26</v>
      </c>
      <c r="MPF652" s="4"/>
      <c r="MPG652" s="85">
        <v>22</v>
      </c>
      <c r="MPH652" s="4"/>
      <c r="MPI652" s="7"/>
      <c r="MPJ652" s="4"/>
      <c r="MPK652" s="7"/>
      <c r="MPL652" s="4"/>
      <c r="MPM652" s="7"/>
      <c r="MPN652" s="52"/>
      <c r="MYX652" s="84">
        <v>18</v>
      </c>
      <c r="MYY652" s="54" t="s">
        <v>47</v>
      </c>
      <c r="MYZ652" s="66" t="s">
        <v>48</v>
      </c>
      <c r="MZA652" s="4" t="s">
        <v>26</v>
      </c>
      <c r="MZB652" s="4"/>
      <c r="MZC652" s="85">
        <v>22</v>
      </c>
      <c r="MZD652" s="4"/>
      <c r="MZE652" s="7"/>
      <c r="MZF652" s="4"/>
      <c r="MZG652" s="7"/>
      <c r="MZH652" s="4"/>
      <c r="MZI652" s="7"/>
      <c r="MZJ652" s="52"/>
      <c r="NIT652" s="84">
        <v>18</v>
      </c>
      <c r="NIU652" s="54" t="s">
        <v>47</v>
      </c>
      <c r="NIV652" s="66" t="s">
        <v>48</v>
      </c>
      <c r="NIW652" s="4" t="s">
        <v>26</v>
      </c>
      <c r="NIX652" s="4"/>
      <c r="NIY652" s="85">
        <v>22</v>
      </c>
      <c r="NIZ652" s="4"/>
      <c r="NJA652" s="7"/>
      <c r="NJB652" s="4"/>
      <c r="NJC652" s="7"/>
      <c r="NJD652" s="4"/>
      <c r="NJE652" s="7"/>
      <c r="NJF652" s="52"/>
      <c r="NSP652" s="84">
        <v>18</v>
      </c>
      <c r="NSQ652" s="54" t="s">
        <v>47</v>
      </c>
      <c r="NSR652" s="66" t="s">
        <v>48</v>
      </c>
      <c r="NSS652" s="4" t="s">
        <v>26</v>
      </c>
      <c r="NST652" s="4"/>
      <c r="NSU652" s="85">
        <v>22</v>
      </c>
      <c r="NSV652" s="4"/>
      <c r="NSW652" s="7"/>
      <c r="NSX652" s="4"/>
      <c r="NSY652" s="7"/>
      <c r="NSZ652" s="4"/>
      <c r="NTA652" s="7"/>
      <c r="NTB652" s="52"/>
      <c r="OCL652" s="84">
        <v>18</v>
      </c>
      <c r="OCM652" s="54" t="s">
        <v>47</v>
      </c>
      <c r="OCN652" s="66" t="s">
        <v>48</v>
      </c>
      <c r="OCO652" s="4" t="s">
        <v>26</v>
      </c>
      <c r="OCP652" s="4"/>
      <c r="OCQ652" s="85">
        <v>22</v>
      </c>
      <c r="OCR652" s="4"/>
      <c r="OCS652" s="7"/>
      <c r="OCT652" s="4"/>
      <c r="OCU652" s="7"/>
      <c r="OCV652" s="4"/>
      <c r="OCW652" s="7"/>
      <c r="OCX652" s="52"/>
      <c r="OMH652" s="84">
        <v>18</v>
      </c>
      <c r="OMI652" s="54" t="s">
        <v>47</v>
      </c>
      <c r="OMJ652" s="66" t="s">
        <v>48</v>
      </c>
      <c r="OMK652" s="4" t="s">
        <v>26</v>
      </c>
      <c r="OML652" s="4"/>
      <c r="OMM652" s="85">
        <v>22</v>
      </c>
      <c r="OMN652" s="4"/>
      <c r="OMO652" s="7"/>
      <c r="OMP652" s="4"/>
      <c r="OMQ652" s="7"/>
      <c r="OMR652" s="4"/>
      <c r="OMS652" s="7"/>
      <c r="OMT652" s="52"/>
      <c r="OWD652" s="84">
        <v>18</v>
      </c>
      <c r="OWE652" s="54" t="s">
        <v>47</v>
      </c>
      <c r="OWF652" s="66" t="s">
        <v>48</v>
      </c>
      <c r="OWG652" s="4" t="s">
        <v>26</v>
      </c>
      <c r="OWH652" s="4"/>
      <c r="OWI652" s="85">
        <v>22</v>
      </c>
      <c r="OWJ652" s="4"/>
      <c r="OWK652" s="7"/>
      <c r="OWL652" s="4"/>
      <c r="OWM652" s="7"/>
      <c r="OWN652" s="4"/>
      <c r="OWO652" s="7"/>
      <c r="OWP652" s="52"/>
      <c r="PFZ652" s="84">
        <v>18</v>
      </c>
      <c r="PGA652" s="54" t="s">
        <v>47</v>
      </c>
      <c r="PGB652" s="66" t="s">
        <v>48</v>
      </c>
      <c r="PGC652" s="4" t="s">
        <v>26</v>
      </c>
      <c r="PGD652" s="4"/>
      <c r="PGE652" s="85">
        <v>22</v>
      </c>
      <c r="PGF652" s="4"/>
      <c r="PGG652" s="7"/>
      <c r="PGH652" s="4"/>
      <c r="PGI652" s="7"/>
      <c r="PGJ652" s="4"/>
      <c r="PGK652" s="7"/>
      <c r="PGL652" s="52"/>
      <c r="PPV652" s="84">
        <v>18</v>
      </c>
      <c r="PPW652" s="54" t="s">
        <v>47</v>
      </c>
      <c r="PPX652" s="66" t="s">
        <v>48</v>
      </c>
      <c r="PPY652" s="4" t="s">
        <v>26</v>
      </c>
      <c r="PPZ652" s="4"/>
      <c r="PQA652" s="85">
        <v>22</v>
      </c>
      <c r="PQB652" s="4"/>
      <c r="PQC652" s="7"/>
      <c r="PQD652" s="4"/>
      <c r="PQE652" s="7"/>
      <c r="PQF652" s="4"/>
      <c r="PQG652" s="7"/>
      <c r="PQH652" s="52"/>
      <c r="PZR652" s="84">
        <v>18</v>
      </c>
      <c r="PZS652" s="54" t="s">
        <v>47</v>
      </c>
      <c r="PZT652" s="66" t="s">
        <v>48</v>
      </c>
      <c r="PZU652" s="4" t="s">
        <v>26</v>
      </c>
      <c r="PZV652" s="4"/>
      <c r="PZW652" s="85">
        <v>22</v>
      </c>
      <c r="PZX652" s="4"/>
      <c r="PZY652" s="7"/>
      <c r="PZZ652" s="4"/>
      <c r="QAA652" s="7"/>
      <c r="QAB652" s="4"/>
      <c r="QAC652" s="7"/>
      <c r="QAD652" s="52"/>
      <c r="QJN652" s="84">
        <v>18</v>
      </c>
      <c r="QJO652" s="54" t="s">
        <v>47</v>
      </c>
      <c r="QJP652" s="66" t="s">
        <v>48</v>
      </c>
      <c r="QJQ652" s="4" t="s">
        <v>26</v>
      </c>
      <c r="QJR652" s="4"/>
      <c r="QJS652" s="85">
        <v>22</v>
      </c>
      <c r="QJT652" s="4"/>
      <c r="QJU652" s="7"/>
      <c r="QJV652" s="4"/>
      <c r="QJW652" s="7"/>
      <c r="QJX652" s="4"/>
      <c r="QJY652" s="7"/>
      <c r="QJZ652" s="52"/>
      <c r="QTJ652" s="84">
        <v>18</v>
      </c>
      <c r="QTK652" s="54" t="s">
        <v>47</v>
      </c>
      <c r="QTL652" s="66" t="s">
        <v>48</v>
      </c>
      <c r="QTM652" s="4" t="s">
        <v>26</v>
      </c>
      <c r="QTN652" s="4"/>
      <c r="QTO652" s="85">
        <v>22</v>
      </c>
      <c r="QTP652" s="4"/>
      <c r="QTQ652" s="7"/>
      <c r="QTR652" s="4"/>
      <c r="QTS652" s="7"/>
      <c r="QTT652" s="4"/>
      <c r="QTU652" s="7"/>
      <c r="QTV652" s="52"/>
      <c r="RDF652" s="84">
        <v>18</v>
      </c>
      <c r="RDG652" s="54" t="s">
        <v>47</v>
      </c>
      <c r="RDH652" s="66" t="s">
        <v>48</v>
      </c>
      <c r="RDI652" s="4" t="s">
        <v>26</v>
      </c>
      <c r="RDJ652" s="4"/>
      <c r="RDK652" s="85">
        <v>22</v>
      </c>
      <c r="RDL652" s="4"/>
      <c r="RDM652" s="7"/>
      <c r="RDN652" s="4"/>
      <c r="RDO652" s="7"/>
      <c r="RDP652" s="4"/>
      <c r="RDQ652" s="7"/>
      <c r="RDR652" s="52"/>
      <c r="RNB652" s="84">
        <v>18</v>
      </c>
      <c r="RNC652" s="54" t="s">
        <v>47</v>
      </c>
      <c r="RND652" s="66" t="s">
        <v>48</v>
      </c>
      <c r="RNE652" s="4" t="s">
        <v>26</v>
      </c>
      <c r="RNF652" s="4"/>
      <c r="RNG652" s="85">
        <v>22</v>
      </c>
      <c r="RNH652" s="4"/>
      <c r="RNI652" s="7"/>
      <c r="RNJ652" s="4"/>
      <c r="RNK652" s="7"/>
      <c r="RNL652" s="4"/>
      <c r="RNM652" s="7"/>
      <c r="RNN652" s="52"/>
      <c r="RWX652" s="84">
        <v>18</v>
      </c>
      <c r="RWY652" s="54" t="s">
        <v>47</v>
      </c>
      <c r="RWZ652" s="66" t="s">
        <v>48</v>
      </c>
      <c r="RXA652" s="4" t="s">
        <v>26</v>
      </c>
      <c r="RXB652" s="4"/>
      <c r="RXC652" s="85">
        <v>22</v>
      </c>
      <c r="RXD652" s="4"/>
      <c r="RXE652" s="7"/>
      <c r="RXF652" s="4"/>
      <c r="RXG652" s="7"/>
      <c r="RXH652" s="4"/>
      <c r="RXI652" s="7"/>
      <c r="RXJ652" s="52"/>
      <c r="SGT652" s="84">
        <v>18</v>
      </c>
      <c r="SGU652" s="54" t="s">
        <v>47</v>
      </c>
      <c r="SGV652" s="66" t="s">
        <v>48</v>
      </c>
      <c r="SGW652" s="4" t="s">
        <v>26</v>
      </c>
      <c r="SGX652" s="4"/>
      <c r="SGY652" s="85">
        <v>22</v>
      </c>
      <c r="SGZ652" s="4"/>
      <c r="SHA652" s="7"/>
      <c r="SHB652" s="4"/>
      <c r="SHC652" s="7"/>
      <c r="SHD652" s="4"/>
      <c r="SHE652" s="7"/>
      <c r="SHF652" s="52"/>
      <c r="SQP652" s="84">
        <v>18</v>
      </c>
      <c r="SQQ652" s="54" t="s">
        <v>47</v>
      </c>
      <c r="SQR652" s="66" t="s">
        <v>48</v>
      </c>
      <c r="SQS652" s="4" t="s">
        <v>26</v>
      </c>
      <c r="SQT652" s="4"/>
      <c r="SQU652" s="85">
        <v>22</v>
      </c>
      <c r="SQV652" s="4"/>
      <c r="SQW652" s="7"/>
      <c r="SQX652" s="4"/>
      <c r="SQY652" s="7"/>
      <c r="SQZ652" s="4"/>
      <c r="SRA652" s="7"/>
      <c r="SRB652" s="52"/>
      <c r="TAL652" s="84">
        <v>18</v>
      </c>
      <c r="TAM652" s="54" t="s">
        <v>47</v>
      </c>
      <c r="TAN652" s="66" t="s">
        <v>48</v>
      </c>
      <c r="TAO652" s="4" t="s">
        <v>26</v>
      </c>
      <c r="TAP652" s="4"/>
      <c r="TAQ652" s="85">
        <v>22</v>
      </c>
      <c r="TAR652" s="4"/>
      <c r="TAS652" s="7"/>
      <c r="TAT652" s="4"/>
      <c r="TAU652" s="7"/>
      <c r="TAV652" s="4"/>
      <c r="TAW652" s="7"/>
      <c r="TAX652" s="52"/>
      <c r="TKH652" s="84">
        <v>18</v>
      </c>
      <c r="TKI652" s="54" t="s">
        <v>47</v>
      </c>
      <c r="TKJ652" s="66" t="s">
        <v>48</v>
      </c>
      <c r="TKK652" s="4" t="s">
        <v>26</v>
      </c>
      <c r="TKL652" s="4"/>
      <c r="TKM652" s="85">
        <v>22</v>
      </c>
      <c r="TKN652" s="4"/>
      <c r="TKO652" s="7"/>
      <c r="TKP652" s="4"/>
      <c r="TKQ652" s="7"/>
      <c r="TKR652" s="4"/>
      <c r="TKS652" s="7"/>
      <c r="TKT652" s="52"/>
      <c r="TUD652" s="84">
        <v>18</v>
      </c>
      <c r="TUE652" s="54" t="s">
        <v>47</v>
      </c>
      <c r="TUF652" s="66" t="s">
        <v>48</v>
      </c>
      <c r="TUG652" s="4" t="s">
        <v>26</v>
      </c>
      <c r="TUH652" s="4"/>
      <c r="TUI652" s="85">
        <v>22</v>
      </c>
      <c r="TUJ652" s="4"/>
      <c r="TUK652" s="7"/>
      <c r="TUL652" s="4"/>
      <c r="TUM652" s="7"/>
      <c r="TUN652" s="4"/>
      <c r="TUO652" s="7"/>
      <c r="TUP652" s="52"/>
      <c r="UDZ652" s="84">
        <v>18</v>
      </c>
      <c r="UEA652" s="54" t="s">
        <v>47</v>
      </c>
      <c r="UEB652" s="66" t="s">
        <v>48</v>
      </c>
      <c r="UEC652" s="4" t="s">
        <v>26</v>
      </c>
      <c r="UED652" s="4"/>
      <c r="UEE652" s="85">
        <v>22</v>
      </c>
      <c r="UEF652" s="4"/>
      <c r="UEG652" s="7"/>
      <c r="UEH652" s="4"/>
      <c r="UEI652" s="7"/>
      <c r="UEJ652" s="4"/>
      <c r="UEK652" s="7"/>
      <c r="UEL652" s="52"/>
      <c r="UNV652" s="84">
        <v>18</v>
      </c>
      <c r="UNW652" s="54" t="s">
        <v>47</v>
      </c>
      <c r="UNX652" s="66" t="s">
        <v>48</v>
      </c>
      <c r="UNY652" s="4" t="s">
        <v>26</v>
      </c>
      <c r="UNZ652" s="4"/>
      <c r="UOA652" s="85">
        <v>22</v>
      </c>
      <c r="UOB652" s="4"/>
      <c r="UOC652" s="7"/>
      <c r="UOD652" s="4"/>
      <c r="UOE652" s="7"/>
      <c r="UOF652" s="4"/>
      <c r="UOG652" s="7"/>
      <c r="UOH652" s="52"/>
      <c r="UXR652" s="84">
        <v>18</v>
      </c>
      <c r="UXS652" s="54" t="s">
        <v>47</v>
      </c>
      <c r="UXT652" s="66" t="s">
        <v>48</v>
      </c>
      <c r="UXU652" s="4" t="s">
        <v>26</v>
      </c>
      <c r="UXV652" s="4"/>
      <c r="UXW652" s="85">
        <v>22</v>
      </c>
      <c r="UXX652" s="4"/>
      <c r="UXY652" s="7"/>
      <c r="UXZ652" s="4"/>
      <c r="UYA652" s="7"/>
      <c r="UYB652" s="4"/>
      <c r="UYC652" s="7"/>
      <c r="UYD652" s="52"/>
      <c r="VHN652" s="84">
        <v>18</v>
      </c>
      <c r="VHO652" s="54" t="s">
        <v>47</v>
      </c>
      <c r="VHP652" s="66" t="s">
        <v>48</v>
      </c>
      <c r="VHQ652" s="4" t="s">
        <v>26</v>
      </c>
      <c r="VHR652" s="4"/>
      <c r="VHS652" s="85">
        <v>22</v>
      </c>
      <c r="VHT652" s="4"/>
      <c r="VHU652" s="7"/>
      <c r="VHV652" s="4"/>
      <c r="VHW652" s="7"/>
      <c r="VHX652" s="4"/>
      <c r="VHY652" s="7"/>
      <c r="VHZ652" s="52"/>
      <c r="VRJ652" s="84">
        <v>18</v>
      </c>
      <c r="VRK652" s="54" t="s">
        <v>47</v>
      </c>
      <c r="VRL652" s="66" t="s">
        <v>48</v>
      </c>
      <c r="VRM652" s="4" t="s">
        <v>26</v>
      </c>
      <c r="VRN652" s="4"/>
      <c r="VRO652" s="85">
        <v>22</v>
      </c>
      <c r="VRP652" s="4"/>
      <c r="VRQ652" s="7"/>
      <c r="VRR652" s="4"/>
      <c r="VRS652" s="7"/>
      <c r="VRT652" s="4"/>
      <c r="VRU652" s="7"/>
      <c r="VRV652" s="52"/>
      <c r="WBF652" s="84">
        <v>18</v>
      </c>
      <c r="WBG652" s="54" t="s">
        <v>47</v>
      </c>
      <c r="WBH652" s="66" t="s">
        <v>48</v>
      </c>
      <c r="WBI652" s="4" t="s">
        <v>26</v>
      </c>
      <c r="WBJ652" s="4"/>
      <c r="WBK652" s="85">
        <v>22</v>
      </c>
      <c r="WBL652" s="4"/>
      <c r="WBM652" s="7"/>
      <c r="WBN652" s="4"/>
      <c r="WBO652" s="7"/>
      <c r="WBP652" s="4"/>
      <c r="WBQ652" s="7"/>
      <c r="WBR652" s="52"/>
      <c r="WLB652" s="84">
        <v>18</v>
      </c>
      <c r="WLC652" s="54" t="s">
        <v>47</v>
      </c>
      <c r="WLD652" s="66" t="s">
        <v>48</v>
      </c>
      <c r="WLE652" s="4" t="s">
        <v>26</v>
      </c>
      <c r="WLF652" s="4"/>
      <c r="WLG652" s="85">
        <v>22</v>
      </c>
      <c r="WLH652" s="4"/>
      <c r="WLI652" s="7"/>
      <c r="WLJ652" s="4"/>
      <c r="WLK652" s="7"/>
      <c r="WLL652" s="4"/>
      <c r="WLM652" s="7"/>
      <c r="WLN652" s="52"/>
      <c r="WUX652" s="84">
        <v>18</v>
      </c>
      <c r="WUY652" s="54" t="s">
        <v>47</v>
      </c>
      <c r="WUZ652" s="66" t="s">
        <v>48</v>
      </c>
      <c r="WVA652" s="4" t="s">
        <v>26</v>
      </c>
      <c r="WVB652" s="4"/>
      <c r="WVC652" s="85">
        <v>22</v>
      </c>
      <c r="WVD652" s="4"/>
      <c r="WVE652" s="7"/>
      <c r="WVF652" s="4"/>
      <c r="WVG652" s="7"/>
      <c r="WVH652" s="4"/>
      <c r="WVI652" s="7"/>
      <c r="WVJ652" s="52"/>
    </row>
    <row r="653" spans="1:16130" x14ac:dyDescent="0.25">
      <c r="A653" s="50"/>
      <c r="B653" s="51" t="s">
        <v>12</v>
      </c>
      <c r="C653" s="4" t="s">
        <v>13</v>
      </c>
      <c r="D653" s="112">
        <v>4.6680000000000001</v>
      </c>
      <c r="E653" s="112"/>
      <c r="F653" s="112"/>
      <c r="G653" s="112"/>
      <c r="H653" s="112"/>
      <c r="I653" s="112"/>
      <c r="J653" s="112"/>
      <c r="K653" s="118"/>
      <c r="L653" s="11" t="s">
        <v>211</v>
      </c>
    </row>
    <row r="654" spans="1:16130" x14ac:dyDescent="0.25">
      <c r="A654" s="50"/>
      <c r="B654" s="51" t="s">
        <v>22</v>
      </c>
      <c r="C654" s="4" t="s">
        <v>16</v>
      </c>
      <c r="D654" s="112">
        <v>1.8119999999999998</v>
      </c>
      <c r="E654" s="112"/>
      <c r="F654" s="112"/>
      <c r="G654" s="112"/>
      <c r="H654" s="112"/>
      <c r="I654" s="112"/>
      <c r="J654" s="112"/>
      <c r="K654" s="118"/>
      <c r="L654" s="11" t="s">
        <v>211</v>
      </c>
    </row>
    <row r="655" spans="1:16130" x14ac:dyDescent="0.25">
      <c r="A655" s="50"/>
      <c r="B655" s="4" t="s">
        <v>23</v>
      </c>
      <c r="C655" s="4"/>
      <c r="D655" s="112"/>
      <c r="E655" s="112"/>
      <c r="F655" s="112"/>
      <c r="G655" s="112"/>
      <c r="H655" s="112"/>
      <c r="I655" s="112"/>
      <c r="J655" s="112"/>
      <c r="K655" s="118"/>
      <c r="L655" s="11" t="s">
        <v>211</v>
      </c>
    </row>
    <row r="656" spans="1:16130" x14ac:dyDescent="0.25">
      <c r="A656" s="50"/>
      <c r="B656" s="51" t="s">
        <v>379</v>
      </c>
      <c r="C656" s="4" t="s">
        <v>26</v>
      </c>
      <c r="D656" s="112">
        <v>12</v>
      </c>
      <c r="E656" s="126"/>
      <c r="F656" s="112"/>
      <c r="G656" s="112"/>
      <c r="H656" s="112"/>
      <c r="I656" s="112"/>
      <c r="J656" s="112"/>
      <c r="K656" s="118"/>
      <c r="L656" s="11" t="s">
        <v>209</v>
      </c>
    </row>
    <row r="657" spans="1:16130" x14ac:dyDescent="0.25">
      <c r="A657" s="50"/>
      <c r="B657" s="51" t="s">
        <v>24</v>
      </c>
      <c r="C657" s="4" t="s">
        <v>16</v>
      </c>
      <c r="D657" s="112">
        <v>0.28800000000000003</v>
      </c>
      <c r="E657" s="112"/>
      <c r="F657" s="112"/>
      <c r="G657" s="112"/>
      <c r="H657" s="112"/>
      <c r="I657" s="112"/>
      <c r="J657" s="112"/>
      <c r="K657" s="118"/>
      <c r="L657" s="11" t="s">
        <v>210</v>
      </c>
    </row>
    <row r="658" spans="1:16130" x14ac:dyDescent="0.25">
      <c r="A658" s="50" t="s">
        <v>196</v>
      </c>
      <c r="B658" s="66" t="s">
        <v>380</v>
      </c>
      <c r="C658" s="4" t="s">
        <v>26</v>
      </c>
      <c r="D658" s="120">
        <v>67</v>
      </c>
      <c r="E658" s="112"/>
      <c r="F658" s="112"/>
      <c r="G658" s="112"/>
      <c r="H658" s="112"/>
      <c r="I658" s="112"/>
      <c r="J658" s="112"/>
      <c r="K658" s="118"/>
      <c r="L658" s="11" t="s">
        <v>211</v>
      </c>
      <c r="IL658" s="84">
        <v>18</v>
      </c>
      <c r="IM658" s="54" t="s">
        <v>47</v>
      </c>
      <c r="IN658" s="66" t="s">
        <v>48</v>
      </c>
      <c r="IO658" s="4" t="s">
        <v>26</v>
      </c>
      <c r="IP658" s="4"/>
      <c r="IQ658" s="85">
        <v>22</v>
      </c>
      <c r="IR658" s="4"/>
      <c r="IS658" s="7"/>
      <c r="IT658" s="4"/>
      <c r="IU658" s="7"/>
      <c r="IV658" s="4"/>
      <c r="IW658" s="7"/>
      <c r="IX658" s="52"/>
      <c r="SH658" s="84">
        <v>18</v>
      </c>
      <c r="SI658" s="54" t="s">
        <v>47</v>
      </c>
      <c r="SJ658" s="66" t="s">
        <v>48</v>
      </c>
      <c r="SK658" s="4" t="s">
        <v>26</v>
      </c>
      <c r="SL658" s="4"/>
      <c r="SM658" s="85">
        <v>22</v>
      </c>
      <c r="SN658" s="4"/>
      <c r="SO658" s="7"/>
      <c r="SP658" s="4"/>
      <c r="SQ658" s="7"/>
      <c r="SR658" s="4"/>
      <c r="SS658" s="7"/>
      <c r="ST658" s="52"/>
      <c r="ACD658" s="84">
        <v>18</v>
      </c>
      <c r="ACE658" s="54" t="s">
        <v>47</v>
      </c>
      <c r="ACF658" s="66" t="s">
        <v>48</v>
      </c>
      <c r="ACG658" s="4" t="s">
        <v>26</v>
      </c>
      <c r="ACH658" s="4"/>
      <c r="ACI658" s="85">
        <v>22</v>
      </c>
      <c r="ACJ658" s="4"/>
      <c r="ACK658" s="7"/>
      <c r="ACL658" s="4"/>
      <c r="ACM658" s="7"/>
      <c r="ACN658" s="4"/>
      <c r="ACO658" s="7"/>
      <c r="ACP658" s="52"/>
      <c r="ALZ658" s="84">
        <v>18</v>
      </c>
      <c r="AMA658" s="54" t="s">
        <v>47</v>
      </c>
      <c r="AMB658" s="66" t="s">
        <v>48</v>
      </c>
      <c r="AMC658" s="4" t="s">
        <v>26</v>
      </c>
      <c r="AMD658" s="4"/>
      <c r="AME658" s="85">
        <v>22</v>
      </c>
      <c r="AMF658" s="4"/>
      <c r="AMG658" s="7"/>
      <c r="AMH658" s="4"/>
      <c r="AMI658" s="7"/>
      <c r="AMJ658" s="4"/>
      <c r="AMK658" s="7"/>
      <c r="AML658" s="52"/>
      <c r="AVV658" s="84">
        <v>18</v>
      </c>
      <c r="AVW658" s="54" t="s">
        <v>47</v>
      </c>
      <c r="AVX658" s="66" t="s">
        <v>48</v>
      </c>
      <c r="AVY658" s="4" t="s">
        <v>26</v>
      </c>
      <c r="AVZ658" s="4"/>
      <c r="AWA658" s="85">
        <v>22</v>
      </c>
      <c r="AWB658" s="4"/>
      <c r="AWC658" s="7"/>
      <c r="AWD658" s="4"/>
      <c r="AWE658" s="7"/>
      <c r="AWF658" s="4"/>
      <c r="AWG658" s="7"/>
      <c r="AWH658" s="52"/>
      <c r="BFR658" s="84">
        <v>18</v>
      </c>
      <c r="BFS658" s="54" t="s">
        <v>47</v>
      </c>
      <c r="BFT658" s="66" t="s">
        <v>48</v>
      </c>
      <c r="BFU658" s="4" t="s">
        <v>26</v>
      </c>
      <c r="BFV658" s="4"/>
      <c r="BFW658" s="85">
        <v>22</v>
      </c>
      <c r="BFX658" s="4"/>
      <c r="BFY658" s="7"/>
      <c r="BFZ658" s="4"/>
      <c r="BGA658" s="7"/>
      <c r="BGB658" s="4"/>
      <c r="BGC658" s="7"/>
      <c r="BGD658" s="52"/>
      <c r="BPN658" s="84">
        <v>18</v>
      </c>
      <c r="BPO658" s="54" t="s">
        <v>47</v>
      </c>
      <c r="BPP658" s="66" t="s">
        <v>48</v>
      </c>
      <c r="BPQ658" s="4" t="s">
        <v>26</v>
      </c>
      <c r="BPR658" s="4"/>
      <c r="BPS658" s="85">
        <v>22</v>
      </c>
      <c r="BPT658" s="4"/>
      <c r="BPU658" s="7"/>
      <c r="BPV658" s="4"/>
      <c r="BPW658" s="7"/>
      <c r="BPX658" s="4"/>
      <c r="BPY658" s="7"/>
      <c r="BPZ658" s="52"/>
      <c r="BZJ658" s="84">
        <v>18</v>
      </c>
      <c r="BZK658" s="54" t="s">
        <v>47</v>
      </c>
      <c r="BZL658" s="66" t="s">
        <v>48</v>
      </c>
      <c r="BZM658" s="4" t="s">
        <v>26</v>
      </c>
      <c r="BZN658" s="4"/>
      <c r="BZO658" s="85">
        <v>22</v>
      </c>
      <c r="BZP658" s="4"/>
      <c r="BZQ658" s="7"/>
      <c r="BZR658" s="4"/>
      <c r="BZS658" s="7"/>
      <c r="BZT658" s="4"/>
      <c r="BZU658" s="7"/>
      <c r="BZV658" s="52"/>
      <c r="CJF658" s="84">
        <v>18</v>
      </c>
      <c r="CJG658" s="54" t="s">
        <v>47</v>
      </c>
      <c r="CJH658" s="66" t="s">
        <v>48</v>
      </c>
      <c r="CJI658" s="4" t="s">
        <v>26</v>
      </c>
      <c r="CJJ658" s="4"/>
      <c r="CJK658" s="85">
        <v>22</v>
      </c>
      <c r="CJL658" s="4"/>
      <c r="CJM658" s="7"/>
      <c r="CJN658" s="4"/>
      <c r="CJO658" s="7"/>
      <c r="CJP658" s="4"/>
      <c r="CJQ658" s="7"/>
      <c r="CJR658" s="52"/>
      <c r="CTB658" s="84">
        <v>18</v>
      </c>
      <c r="CTC658" s="54" t="s">
        <v>47</v>
      </c>
      <c r="CTD658" s="66" t="s">
        <v>48</v>
      </c>
      <c r="CTE658" s="4" t="s">
        <v>26</v>
      </c>
      <c r="CTF658" s="4"/>
      <c r="CTG658" s="85">
        <v>22</v>
      </c>
      <c r="CTH658" s="4"/>
      <c r="CTI658" s="7"/>
      <c r="CTJ658" s="4"/>
      <c r="CTK658" s="7"/>
      <c r="CTL658" s="4"/>
      <c r="CTM658" s="7"/>
      <c r="CTN658" s="52"/>
      <c r="DCX658" s="84">
        <v>18</v>
      </c>
      <c r="DCY658" s="54" t="s">
        <v>47</v>
      </c>
      <c r="DCZ658" s="66" t="s">
        <v>48</v>
      </c>
      <c r="DDA658" s="4" t="s">
        <v>26</v>
      </c>
      <c r="DDB658" s="4"/>
      <c r="DDC658" s="85">
        <v>22</v>
      </c>
      <c r="DDD658" s="4"/>
      <c r="DDE658" s="7"/>
      <c r="DDF658" s="4"/>
      <c r="DDG658" s="7"/>
      <c r="DDH658" s="4"/>
      <c r="DDI658" s="7"/>
      <c r="DDJ658" s="52"/>
      <c r="DMT658" s="84">
        <v>18</v>
      </c>
      <c r="DMU658" s="54" t="s">
        <v>47</v>
      </c>
      <c r="DMV658" s="66" t="s">
        <v>48</v>
      </c>
      <c r="DMW658" s="4" t="s">
        <v>26</v>
      </c>
      <c r="DMX658" s="4"/>
      <c r="DMY658" s="85">
        <v>22</v>
      </c>
      <c r="DMZ658" s="4"/>
      <c r="DNA658" s="7"/>
      <c r="DNB658" s="4"/>
      <c r="DNC658" s="7"/>
      <c r="DND658" s="4"/>
      <c r="DNE658" s="7"/>
      <c r="DNF658" s="52"/>
      <c r="DWP658" s="84">
        <v>18</v>
      </c>
      <c r="DWQ658" s="54" t="s">
        <v>47</v>
      </c>
      <c r="DWR658" s="66" t="s">
        <v>48</v>
      </c>
      <c r="DWS658" s="4" t="s">
        <v>26</v>
      </c>
      <c r="DWT658" s="4"/>
      <c r="DWU658" s="85">
        <v>22</v>
      </c>
      <c r="DWV658" s="4"/>
      <c r="DWW658" s="7"/>
      <c r="DWX658" s="4"/>
      <c r="DWY658" s="7"/>
      <c r="DWZ658" s="4"/>
      <c r="DXA658" s="7"/>
      <c r="DXB658" s="52"/>
      <c r="EGL658" s="84">
        <v>18</v>
      </c>
      <c r="EGM658" s="54" t="s">
        <v>47</v>
      </c>
      <c r="EGN658" s="66" t="s">
        <v>48</v>
      </c>
      <c r="EGO658" s="4" t="s">
        <v>26</v>
      </c>
      <c r="EGP658" s="4"/>
      <c r="EGQ658" s="85">
        <v>22</v>
      </c>
      <c r="EGR658" s="4"/>
      <c r="EGS658" s="7"/>
      <c r="EGT658" s="4"/>
      <c r="EGU658" s="7"/>
      <c r="EGV658" s="4"/>
      <c r="EGW658" s="7"/>
      <c r="EGX658" s="52"/>
      <c r="EQH658" s="84">
        <v>18</v>
      </c>
      <c r="EQI658" s="54" t="s">
        <v>47</v>
      </c>
      <c r="EQJ658" s="66" t="s">
        <v>48</v>
      </c>
      <c r="EQK658" s="4" t="s">
        <v>26</v>
      </c>
      <c r="EQL658" s="4"/>
      <c r="EQM658" s="85">
        <v>22</v>
      </c>
      <c r="EQN658" s="4"/>
      <c r="EQO658" s="7"/>
      <c r="EQP658" s="4"/>
      <c r="EQQ658" s="7"/>
      <c r="EQR658" s="4"/>
      <c r="EQS658" s="7"/>
      <c r="EQT658" s="52"/>
      <c r="FAD658" s="84">
        <v>18</v>
      </c>
      <c r="FAE658" s="54" t="s">
        <v>47</v>
      </c>
      <c r="FAF658" s="66" t="s">
        <v>48</v>
      </c>
      <c r="FAG658" s="4" t="s">
        <v>26</v>
      </c>
      <c r="FAH658" s="4"/>
      <c r="FAI658" s="85">
        <v>22</v>
      </c>
      <c r="FAJ658" s="4"/>
      <c r="FAK658" s="7"/>
      <c r="FAL658" s="4"/>
      <c r="FAM658" s="7"/>
      <c r="FAN658" s="4"/>
      <c r="FAO658" s="7"/>
      <c r="FAP658" s="52"/>
      <c r="FJZ658" s="84">
        <v>18</v>
      </c>
      <c r="FKA658" s="54" t="s">
        <v>47</v>
      </c>
      <c r="FKB658" s="66" t="s">
        <v>48</v>
      </c>
      <c r="FKC658" s="4" t="s">
        <v>26</v>
      </c>
      <c r="FKD658" s="4"/>
      <c r="FKE658" s="85">
        <v>22</v>
      </c>
      <c r="FKF658" s="4"/>
      <c r="FKG658" s="7"/>
      <c r="FKH658" s="4"/>
      <c r="FKI658" s="7"/>
      <c r="FKJ658" s="4"/>
      <c r="FKK658" s="7"/>
      <c r="FKL658" s="52"/>
      <c r="FTV658" s="84">
        <v>18</v>
      </c>
      <c r="FTW658" s="54" t="s">
        <v>47</v>
      </c>
      <c r="FTX658" s="66" t="s">
        <v>48</v>
      </c>
      <c r="FTY658" s="4" t="s">
        <v>26</v>
      </c>
      <c r="FTZ658" s="4"/>
      <c r="FUA658" s="85">
        <v>22</v>
      </c>
      <c r="FUB658" s="4"/>
      <c r="FUC658" s="7"/>
      <c r="FUD658" s="4"/>
      <c r="FUE658" s="7"/>
      <c r="FUF658" s="4"/>
      <c r="FUG658" s="7"/>
      <c r="FUH658" s="52"/>
      <c r="GDR658" s="84">
        <v>18</v>
      </c>
      <c r="GDS658" s="54" t="s">
        <v>47</v>
      </c>
      <c r="GDT658" s="66" t="s">
        <v>48</v>
      </c>
      <c r="GDU658" s="4" t="s">
        <v>26</v>
      </c>
      <c r="GDV658" s="4"/>
      <c r="GDW658" s="85">
        <v>22</v>
      </c>
      <c r="GDX658" s="4"/>
      <c r="GDY658" s="7"/>
      <c r="GDZ658" s="4"/>
      <c r="GEA658" s="7"/>
      <c r="GEB658" s="4"/>
      <c r="GEC658" s="7"/>
      <c r="GED658" s="52"/>
      <c r="GNN658" s="84">
        <v>18</v>
      </c>
      <c r="GNO658" s="54" t="s">
        <v>47</v>
      </c>
      <c r="GNP658" s="66" t="s">
        <v>48</v>
      </c>
      <c r="GNQ658" s="4" t="s">
        <v>26</v>
      </c>
      <c r="GNR658" s="4"/>
      <c r="GNS658" s="85">
        <v>22</v>
      </c>
      <c r="GNT658" s="4"/>
      <c r="GNU658" s="7"/>
      <c r="GNV658" s="4"/>
      <c r="GNW658" s="7"/>
      <c r="GNX658" s="4"/>
      <c r="GNY658" s="7"/>
      <c r="GNZ658" s="52"/>
      <c r="GXJ658" s="84">
        <v>18</v>
      </c>
      <c r="GXK658" s="54" t="s">
        <v>47</v>
      </c>
      <c r="GXL658" s="66" t="s">
        <v>48</v>
      </c>
      <c r="GXM658" s="4" t="s">
        <v>26</v>
      </c>
      <c r="GXN658" s="4"/>
      <c r="GXO658" s="85">
        <v>22</v>
      </c>
      <c r="GXP658" s="4"/>
      <c r="GXQ658" s="7"/>
      <c r="GXR658" s="4"/>
      <c r="GXS658" s="7"/>
      <c r="GXT658" s="4"/>
      <c r="GXU658" s="7"/>
      <c r="GXV658" s="52"/>
      <c r="HHF658" s="84">
        <v>18</v>
      </c>
      <c r="HHG658" s="54" t="s">
        <v>47</v>
      </c>
      <c r="HHH658" s="66" t="s">
        <v>48</v>
      </c>
      <c r="HHI658" s="4" t="s">
        <v>26</v>
      </c>
      <c r="HHJ658" s="4"/>
      <c r="HHK658" s="85">
        <v>22</v>
      </c>
      <c r="HHL658" s="4"/>
      <c r="HHM658" s="7"/>
      <c r="HHN658" s="4"/>
      <c r="HHO658" s="7"/>
      <c r="HHP658" s="4"/>
      <c r="HHQ658" s="7"/>
      <c r="HHR658" s="52"/>
      <c r="HRB658" s="84">
        <v>18</v>
      </c>
      <c r="HRC658" s="54" t="s">
        <v>47</v>
      </c>
      <c r="HRD658" s="66" t="s">
        <v>48</v>
      </c>
      <c r="HRE658" s="4" t="s">
        <v>26</v>
      </c>
      <c r="HRF658" s="4"/>
      <c r="HRG658" s="85">
        <v>22</v>
      </c>
      <c r="HRH658" s="4"/>
      <c r="HRI658" s="7"/>
      <c r="HRJ658" s="4"/>
      <c r="HRK658" s="7"/>
      <c r="HRL658" s="4"/>
      <c r="HRM658" s="7"/>
      <c r="HRN658" s="52"/>
      <c r="IAX658" s="84">
        <v>18</v>
      </c>
      <c r="IAY658" s="54" t="s">
        <v>47</v>
      </c>
      <c r="IAZ658" s="66" t="s">
        <v>48</v>
      </c>
      <c r="IBA658" s="4" t="s">
        <v>26</v>
      </c>
      <c r="IBB658" s="4"/>
      <c r="IBC658" s="85">
        <v>22</v>
      </c>
      <c r="IBD658" s="4"/>
      <c r="IBE658" s="7"/>
      <c r="IBF658" s="4"/>
      <c r="IBG658" s="7"/>
      <c r="IBH658" s="4"/>
      <c r="IBI658" s="7"/>
      <c r="IBJ658" s="52"/>
      <c r="IKT658" s="84">
        <v>18</v>
      </c>
      <c r="IKU658" s="54" t="s">
        <v>47</v>
      </c>
      <c r="IKV658" s="66" t="s">
        <v>48</v>
      </c>
      <c r="IKW658" s="4" t="s">
        <v>26</v>
      </c>
      <c r="IKX658" s="4"/>
      <c r="IKY658" s="85">
        <v>22</v>
      </c>
      <c r="IKZ658" s="4"/>
      <c r="ILA658" s="7"/>
      <c r="ILB658" s="4"/>
      <c r="ILC658" s="7"/>
      <c r="ILD658" s="4"/>
      <c r="ILE658" s="7"/>
      <c r="ILF658" s="52"/>
      <c r="IUP658" s="84">
        <v>18</v>
      </c>
      <c r="IUQ658" s="54" t="s">
        <v>47</v>
      </c>
      <c r="IUR658" s="66" t="s">
        <v>48</v>
      </c>
      <c r="IUS658" s="4" t="s">
        <v>26</v>
      </c>
      <c r="IUT658" s="4"/>
      <c r="IUU658" s="85">
        <v>22</v>
      </c>
      <c r="IUV658" s="4"/>
      <c r="IUW658" s="7"/>
      <c r="IUX658" s="4"/>
      <c r="IUY658" s="7"/>
      <c r="IUZ658" s="4"/>
      <c r="IVA658" s="7"/>
      <c r="IVB658" s="52"/>
      <c r="JEL658" s="84">
        <v>18</v>
      </c>
      <c r="JEM658" s="54" t="s">
        <v>47</v>
      </c>
      <c r="JEN658" s="66" t="s">
        <v>48</v>
      </c>
      <c r="JEO658" s="4" t="s">
        <v>26</v>
      </c>
      <c r="JEP658" s="4"/>
      <c r="JEQ658" s="85">
        <v>22</v>
      </c>
      <c r="JER658" s="4"/>
      <c r="JES658" s="7"/>
      <c r="JET658" s="4"/>
      <c r="JEU658" s="7"/>
      <c r="JEV658" s="4"/>
      <c r="JEW658" s="7"/>
      <c r="JEX658" s="52"/>
      <c r="JOH658" s="84">
        <v>18</v>
      </c>
      <c r="JOI658" s="54" t="s">
        <v>47</v>
      </c>
      <c r="JOJ658" s="66" t="s">
        <v>48</v>
      </c>
      <c r="JOK658" s="4" t="s">
        <v>26</v>
      </c>
      <c r="JOL658" s="4"/>
      <c r="JOM658" s="85">
        <v>22</v>
      </c>
      <c r="JON658" s="4"/>
      <c r="JOO658" s="7"/>
      <c r="JOP658" s="4"/>
      <c r="JOQ658" s="7"/>
      <c r="JOR658" s="4"/>
      <c r="JOS658" s="7"/>
      <c r="JOT658" s="52"/>
      <c r="JYD658" s="84">
        <v>18</v>
      </c>
      <c r="JYE658" s="54" t="s">
        <v>47</v>
      </c>
      <c r="JYF658" s="66" t="s">
        <v>48</v>
      </c>
      <c r="JYG658" s="4" t="s">
        <v>26</v>
      </c>
      <c r="JYH658" s="4"/>
      <c r="JYI658" s="85">
        <v>22</v>
      </c>
      <c r="JYJ658" s="4"/>
      <c r="JYK658" s="7"/>
      <c r="JYL658" s="4"/>
      <c r="JYM658" s="7"/>
      <c r="JYN658" s="4"/>
      <c r="JYO658" s="7"/>
      <c r="JYP658" s="52"/>
      <c r="KHZ658" s="84">
        <v>18</v>
      </c>
      <c r="KIA658" s="54" t="s">
        <v>47</v>
      </c>
      <c r="KIB658" s="66" t="s">
        <v>48</v>
      </c>
      <c r="KIC658" s="4" t="s">
        <v>26</v>
      </c>
      <c r="KID658" s="4"/>
      <c r="KIE658" s="85">
        <v>22</v>
      </c>
      <c r="KIF658" s="4"/>
      <c r="KIG658" s="7"/>
      <c r="KIH658" s="4"/>
      <c r="KII658" s="7"/>
      <c r="KIJ658" s="4"/>
      <c r="KIK658" s="7"/>
      <c r="KIL658" s="52"/>
      <c r="KRV658" s="84">
        <v>18</v>
      </c>
      <c r="KRW658" s="54" t="s">
        <v>47</v>
      </c>
      <c r="KRX658" s="66" t="s">
        <v>48</v>
      </c>
      <c r="KRY658" s="4" t="s">
        <v>26</v>
      </c>
      <c r="KRZ658" s="4"/>
      <c r="KSA658" s="85">
        <v>22</v>
      </c>
      <c r="KSB658" s="4"/>
      <c r="KSC658" s="7"/>
      <c r="KSD658" s="4"/>
      <c r="KSE658" s="7"/>
      <c r="KSF658" s="4"/>
      <c r="KSG658" s="7"/>
      <c r="KSH658" s="52"/>
      <c r="LBR658" s="84">
        <v>18</v>
      </c>
      <c r="LBS658" s="54" t="s">
        <v>47</v>
      </c>
      <c r="LBT658" s="66" t="s">
        <v>48</v>
      </c>
      <c r="LBU658" s="4" t="s">
        <v>26</v>
      </c>
      <c r="LBV658" s="4"/>
      <c r="LBW658" s="85">
        <v>22</v>
      </c>
      <c r="LBX658" s="4"/>
      <c r="LBY658" s="7"/>
      <c r="LBZ658" s="4"/>
      <c r="LCA658" s="7"/>
      <c r="LCB658" s="4"/>
      <c r="LCC658" s="7"/>
      <c r="LCD658" s="52"/>
      <c r="LLN658" s="84">
        <v>18</v>
      </c>
      <c r="LLO658" s="54" t="s">
        <v>47</v>
      </c>
      <c r="LLP658" s="66" t="s">
        <v>48</v>
      </c>
      <c r="LLQ658" s="4" t="s">
        <v>26</v>
      </c>
      <c r="LLR658" s="4"/>
      <c r="LLS658" s="85">
        <v>22</v>
      </c>
      <c r="LLT658" s="4"/>
      <c r="LLU658" s="7"/>
      <c r="LLV658" s="4"/>
      <c r="LLW658" s="7"/>
      <c r="LLX658" s="4"/>
      <c r="LLY658" s="7"/>
      <c r="LLZ658" s="52"/>
      <c r="LVJ658" s="84">
        <v>18</v>
      </c>
      <c r="LVK658" s="54" t="s">
        <v>47</v>
      </c>
      <c r="LVL658" s="66" t="s">
        <v>48</v>
      </c>
      <c r="LVM658" s="4" t="s">
        <v>26</v>
      </c>
      <c r="LVN658" s="4"/>
      <c r="LVO658" s="85">
        <v>22</v>
      </c>
      <c r="LVP658" s="4"/>
      <c r="LVQ658" s="7"/>
      <c r="LVR658" s="4"/>
      <c r="LVS658" s="7"/>
      <c r="LVT658" s="4"/>
      <c r="LVU658" s="7"/>
      <c r="LVV658" s="52"/>
      <c r="MFF658" s="84">
        <v>18</v>
      </c>
      <c r="MFG658" s="54" t="s">
        <v>47</v>
      </c>
      <c r="MFH658" s="66" t="s">
        <v>48</v>
      </c>
      <c r="MFI658" s="4" t="s">
        <v>26</v>
      </c>
      <c r="MFJ658" s="4"/>
      <c r="MFK658" s="85">
        <v>22</v>
      </c>
      <c r="MFL658" s="4"/>
      <c r="MFM658" s="7"/>
      <c r="MFN658" s="4"/>
      <c r="MFO658" s="7"/>
      <c r="MFP658" s="4"/>
      <c r="MFQ658" s="7"/>
      <c r="MFR658" s="52"/>
      <c r="MPB658" s="84">
        <v>18</v>
      </c>
      <c r="MPC658" s="54" t="s">
        <v>47</v>
      </c>
      <c r="MPD658" s="66" t="s">
        <v>48</v>
      </c>
      <c r="MPE658" s="4" t="s">
        <v>26</v>
      </c>
      <c r="MPF658" s="4"/>
      <c r="MPG658" s="85">
        <v>22</v>
      </c>
      <c r="MPH658" s="4"/>
      <c r="MPI658" s="7"/>
      <c r="MPJ658" s="4"/>
      <c r="MPK658" s="7"/>
      <c r="MPL658" s="4"/>
      <c r="MPM658" s="7"/>
      <c r="MPN658" s="52"/>
      <c r="MYX658" s="84">
        <v>18</v>
      </c>
      <c r="MYY658" s="54" t="s">
        <v>47</v>
      </c>
      <c r="MYZ658" s="66" t="s">
        <v>48</v>
      </c>
      <c r="MZA658" s="4" t="s">
        <v>26</v>
      </c>
      <c r="MZB658" s="4"/>
      <c r="MZC658" s="85">
        <v>22</v>
      </c>
      <c r="MZD658" s="4"/>
      <c r="MZE658" s="7"/>
      <c r="MZF658" s="4"/>
      <c r="MZG658" s="7"/>
      <c r="MZH658" s="4"/>
      <c r="MZI658" s="7"/>
      <c r="MZJ658" s="52"/>
      <c r="NIT658" s="84">
        <v>18</v>
      </c>
      <c r="NIU658" s="54" t="s">
        <v>47</v>
      </c>
      <c r="NIV658" s="66" t="s">
        <v>48</v>
      </c>
      <c r="NIW658" s="4" t="s">
        <v>26</v>
      </c>
      <c r="NIX658" s="4"/>
      <c r="NIY658" s="85">
        <v>22</v>
      </c>
      <c r="NIZ658" s="4"/>
      <c r="NJA658" s="7"/>
      <c r="NJB658" s="4"/>
      <c r="NJC658" s="7"/>
      <c r="NJD658" s="4"/>
      <c r="NJE658" s="7"/>
      <c r="NJF658" s="52"/>
      <c r="NSP658" s="84">
        <v>18</v>
      </c>
      <c r="NSQ658" s="54" t="s">
        <v>47</v>
      </c>
      <c r="NSR658" s="66" t="s">
        <v>48</v>
      </c>
      <c r="NSS658" s="4" t="s">
        <v>26</v>
      </c>
      <c r="NST658" s="4"/>
      <c r="NSU658" s="85">
        <v>22</v>
      </c>
      <c r="NSV658" s="4"/>
      <c r="NSW658" s="7"/>
      <c r="NSX658" s="4"/>
      <c r="NSY658" s="7"/>
      <c r="NSZ658" s="4"/>
      <c r="NTA658" s="7"/>
      <c r="NTB658" s="52"/>
      <c r="OCL658" s="84">
        <v>18</v>
      </c>
      <c r="OCM658" s="54" t="s">
        <v>47</v>
      </c>
      <c r="OCN658" s="66" t="s">
        <v>48</v>
      </c>
      <c r="OCO658" s="4" t="s">
        <v>26</v>
      </c>
      <c r="OCP658" s="4"/>
      <c r="OCQ658" s="85">
        <v>22</v>
      </c>
      <c r="OCR658" s="4"/>
      <c r="OCS658" s="7"/>
      <c r="OCT658" s="4"/>
      <c r="OCU658" s="7"/>
      <c r="OCV658" s="4"/>
      <c r="OCW658" s="7"/>
      <c r="OCX658" s="52"/>
      <c r="OMH658" s="84">
        <v>18</v>
      </c>
      <c r="OMI658" s="54" t="s">
        <v>47</v>
      </c>
      <c r="OMJ658" s="66" t="s">
        <v>48</v>
      </c>
      <c r="OMK658" s="4" t="s">
        <v>26</v>
      </c>
      <c r="OML658" s="4"/>
      <c r="OMM658" s="85">
        <v>22</v>
      </c>
      <c r="OMN658" s="4"/>
      <c r="OMO658" s="7"/>
      <c r="OMP658" s="4"/>
      <c r="OMQ658" s="7"/>
      <c r="OMR658" s="4"/>
      <c r="OMS658" s="7"/>
      <c r="OMT658" s="52"/>
      <c r="OWD658" s="84">
        <v>18</v>
      </c>
      <c r="OWE658" s="54" t="s">
        <v>47</v>
      </c>
      <c r="OWF658" s="66" t="s">
        <v>48</v>
      </c>
      <c r="OWG658" s="4" t="s">
        <v>26</v>
      </c>
      <c r="OWH658" s="4"/>
      <c r="OWI658" s="85">
        <v>22</v>
      </c>
      <c r="OWJ658" s="4"/>
      <c r="OWK658" s="7"/>
      <c r="OWL658" s="4"/>
      <c r="OWM658" s="7"/>
      <c r="OWN658" s="4"/>
      <c r="OWO658" s="7"/>
      <c r="OWP658" s="52"/>
      <c r="PFZ658" s="84">
        <v>18</v>
      </c>
      <c r="PGA658" s="54" t="s">
        <v>47</v>
      </c>
      <c r="PGB658" s="66" t="s">
        <v>48</v>
      </c>
      <c r="PGC658" s="4" t="s">
        <v>26</v>
      </c>
      <c r="PGD658" s="4"/>
      <c r="PGE658" s="85">
        <v>22</v>
      </c>
      <c r="PGF658" s="4"/>
      <c r="PGG658" s="7"/>
      <c r="PGH658" s="4"/>
      <c r="PGI658" s="7"/>
      <c r="PGJ658" s="4"/>
      <c r="PGK658" s="7"/>
      <c r="PGL658" s="52"/>
      <c r="PPV658" s="84">
        <v>18</v>
      </c>
      <c r="PPW658" s="54" t="s">
        <v>47</v>
      </c>
      <c r="PPX658" s="66" t="s">
        <v>48</v>
      </c>
      <c r="PPY658" s="4" t="s">
        <v>26</v>
      </c>
      <c r="PPZ658" s="4"/>
      <c r="PQA658" s="85">
        <v>22</v>
      </c>
      <c r="PQB658" s="4"/>
      <c r="PQC658" s="7"/>
      <c r="PQD658" s="4"/>
      <c r="PQE658" s="7"/>
      <c r="PQF658" s="4"/>
      <c r="PQG658" s="7"/>
      <c r="PQH658" s="52"/>
      <c r="PZR658" s="84">
        <v>18</v>
      </c>
      <c r="PZS658" s="54" t="s">
        <v>47</v>
      </c>
      <c r="PZT658" s="66" t="s">
        <v>48</v>
      </c>
      <c r="PZU658" s="4" t="s">
        <v>26</v>
      </c>
      <c r="PZV658" s="4"/>
      <c r="PZW658" s="85">
        <v>22</v>
      </c>
      <c r="PZX658" s="4"/>
      <c r="PZY658" s="7"/>
      <c r="PZZ658" s="4"/>
      <c r="QAA658" s="7"/>
      <c r="QAB658" s="4"/>
      <c r="QAC658" s="7"/>
      <c r="QAD658" s="52"/>
      <c r="QJN658" s="84">
        <v>18</v>
      </c>
      <c r="QJO658" s="54" t="s">
        <v>47</v>
      </c>
      <c r="QJP658" s="66" t="s">
        <v>48</v>
      </c>
      <c r="QJQ658" s="4" t="s">
        <v>26</v>
      </c>
      <c r="QJR658" s="4"/>
      <c r="QJS658" s="85">
        <v>22</v>
      </c>
      <c r="QJT658" s="4"/>
      <c r="QJU658" s="7"/>
      <c r="QJV658" s="4"/>
      <c r="QJW658" s="7"/>
      <c r="QJX658" s="4"/>
      <c r="QJY658" s="7"/>
      <c r="QJZ658" s="52"/>
      <c r="QTJ658" s="84">
        <v>18</v>
      </c>
      <c r="QTK658" s="54" t="s">
        <v>47</v>
      </c>
      <c r="QTL658" s="66" t="s">
        <v>48</v>
      </c>
      <c r="QTM658" s="4" t="s">
        <v>26</v>
      </c>
      <c r="QTN658" s="4"/>
      <c r="QTO658" s="85">
        <v>22</v>
      </c>
      <c r="QTP658" s="4"/>
      <c r="QTQ658" s="7"/>
      <c r="QTR658" s="4"/>
      <c r="QTS658" s="7"/>
      <c r="QTT658" s="4"/>
      <c r="QTU658" s="7"/>
      <c r="QTV658" s="52"/>
      <c r="RDF658" s="84">
        <v>18</v>
      </c>
      <c r="RDG658" s="54" t="s">
        <v>47</v>
      </c>
      <c r="RDH658" s="66" t="s">
        <v>48</v>
      </c>
      <c r="RDI658" s="4" t="s">
        <v>26</v>
      </c>
      <c r="RDJ658" s="4"/>
      <c r="RDK658" s="85">
        <v>22</v>
      </c>
      <c r="RDL658" s="4"/>
      <c r="RDM658" s="7"/>
      <c r="RDN658" s="4"/>
      <c r="RDO658" s="7"/>
      <c r="RDP658" s="4"/>
      <c r="RDQ658" s="7"/>
      <c r="RDR658" s="52"/>
      <c r="RNB658" s="84">
        <v>18</v>
      </c>
      <c r="RNC658" s="54" t="s">
        <v>47</v>
      </c>
      <c r="RND658" s="66" t="s">
        <v>48</v>
      </c>
      <c r="RNE658" s="4" t="s">
        <v>26</v>
      </c>
      <c r="RNF658" s="4"/>
      <c r="RNG658" s="85">
        <v>22</v>
      </c>
      <c r="RNH658" s="4"/>
      <c r="RNI658" s="7"/>
      <c r="RNJ658" s="4"/>
      <c r="RNK658" s="7"/>
      <c r="RNL658" s="4"/>
      <c r="RNM658" s="7"/>
      <c r="RNN658" s="52"/>
      <c r="RWX658" s="84">
        <v>18</v>
      </c>
      <c r="RWY658" s="54" t="s">
        <v>47</v>
      </c>
      <c r="RWZ658" s="66" t="s">
        <v>48</v>
      </c>
      <c r="RXA658" s="4" t="s">
        <v>26</v>
      </c>
      <c r="RXB658" s="4"/>
      <c r="RXC658" s="85">
        <v>22</v>
      </c>
      <c r="RXD658" s="4"/>
      <c r="RXE658" s="7"/>
      <c r="RXF658" s="4"/>
      <c r="RXG658" s="7"/>
      <c r="RXH658" s="4"/>
      <c r="RXI658" s="7"/>
      <c r="RXJ658" s="52"/>
      <c r="SGT658" s="84">
        <v>18</v>
      </c>
      <c r="SGU658" s="54" t="s">
        <v>47</v>
      </c>
      <c r="SGV658" s="66" t="s">
        <v>48</v>
      </c>
      <c r="SGW658" s="4" t="s">
        <v>26</v>
      </c>
      <c r="SGX658" s="4"/>
      <c r="SGY658" s="85">
        <v>22</v>
      </c>
      <c r="SGZ658" s="4"/>
      <c r="SHA658" s="7"/>
      <c r="SHB658" s="4"/>
      <c r="SHC658" s="7"/>
      <c r="SHD658" s="4"/>
      <c r="SHE658" s="7"/>
      <c r="SHF658" s="52"/>
      <c r="SQP658" s="84">
        <v>18</v>
      </c>
      <c r="SQQ658" s="54" t="s">
        <v>47</v>
      </c>
      <c r="SQR658" s="66" t="s">
        <v>48</v>
      </c>
      <c r="SQS658" s="4" t="s">
        <v>26</v>
      </c>
      <c r="SQT658" s="4"/>
      <c r="SQU658" s="85">
        <v>22</v>
      </c>
      <c r="SQV658" s="4"/>
      <c r="SQW658" s="7"/>
      <c r="SQX658" s="4"/>
      <c r="SQY658" s="7"/>
      <c r="SQZ658" s="4"/>
      <c r="SRA658" s="7"/>
      <c r="SRB658" s="52"/>
      <c r="TAL658" s="84">
        <v>18</v>
      </c>
      <c r="TAM658" s="54" t="s">
        <v>47</v>
      </c>
      <c r="TAN658" s="66" t="s">
        <v>48</v>
      </c>
      <c r="TAO658" s="4" t="s">
        <v>26</v>
      </c>
      <c r="TAP658" s="4"/>
      <c r="TAQ658" s="85">
        <v>22</v>
      </c>
      <c r="TAR658" s="4"/>
      <c r="TAS658" s="7"/>
      <c r="TAT658" s="4"/>
      <c r="TAU658" s="7"/>
      <c r="TAV658" s="4"/>
      <c r="TAW658" s="7"/>
      <c r="TAX658" s="52"/>
      <c r="TKH658" s="84">
        <v>18</v>
      </c>
      <c r="TKI658" s="54" t="s">
        <v>47</v>
      </c>
      <c r="TKJ658" s="66" t="s">
        <v>48</v>
      </c>
      <c r="TKK658" s="4" t="s">
        <v>26</v>
      </c>
      <c r="TKL658" s="4"/>
      <c r="TKM658" s="85">
        <v>22</v>
      </c>
      <c r="TKN658" s="4"/>
      <c r="TKO658" s="7"/>
      <c r="TKP658" s="4"/>
      <c r="TKQ658" s="7"/>
      <c r="TKR658" s="4"/>
      <c r="TKS658" s="7"/>
      <c r="TKT658" s="52"/>
      <c r="TUD658" s="84">
        <v>18</v>
      </c>
      <c r="TUE658" s="54" t="s">
        <v>47</v>
      </c>
      <c r="TUF658" s="66" t="s">
        <v>48</v>
      </c>
      <c r="TUG658" s="4" t="s">
        <v>26</v>
      </c>
      <c r="TUH658" s="4"/>
      <c r="TUI658" s="85">
        <v>22</v>
      </c>
      <c r="TUJ658" s="4"/>
      <c r="TUK658" s="7"/>
      <c r="TUL658" s="4"/>
      <c r="TUM658" s="7"/>
      <c r="TUN658" s="4"/>
      <c r="TUO658" s="7"/>
      <c r="TUP658" s="52"/>
      <c r="UDZ658" s="84">
        <v>18</v>
      </c>
      <c r="UEA658" s="54" t="s">
        <v>47</v>
      </c>
      <c r="UEB658" s="66" t="s">
        <v>48</v>
      </c>
      <c r="UEC658" s="4" t="s">
        <v>26</v>
      </c>
      <c r="UED658" s="4"/>
      <c r="UEE658" s="85">
        <v>22</v>
      </c>
      <c r="UEF658" s="4"/>
      <c r="UEG658" s="7"/>
      <c r="UEH658" s="4"/>
      <c r="UEI658" s="7"/>
      <c r="UEJ658" s="4"/>
      <c r="UEK658" s="7"/>
      <c r="UEL658" s="52"/>
      <c r="UNV658" s="84">
        <v>18</v>
      </c>
      <c r="UNW658" s="54" t="s">
        <v>47</v>
      </c>
      <c r="UNX658" s="66" t="s">
        <v>48</v>
      </c>
      <c r="UNY658" s="4" t="s">
        <v>26</v>
      </c>
      <c r="UNZ658" s="4"/>
      <c r="UOA658" s="85">
        <v>22</v>
      </c>
      <c r="UOB658" s="4"/>
      <c r="UOC658" s="7"/>
      <c r="UOD658" s="4"/>
      <c r="UOE658" s="7"/>
      <c r="UOF658" s="4"/>
      <c r="UOG658" s="7"/>
      <c r="UOH658" s="52"/>
      <c r="UXR658" s="84">
        <v>18</v>
      </c>
      <c r="UXS658" s="54" t="s">
        <v>47</v>
      </c>
      <c r="UXT658" s="66" t="s">
        <v>48</v>
      </c>
      <c r="UXU658" s="4" t="s">
        <v>26</v>
      </c>
      <c r="UXV658" s="4"/>
      <c r="UXW658" s="85">
        <v>22</v>
      </c>
      <c r="UXX658" s="4"/>
      <c r="UXY658" s="7"/>
      <c r="UXZ658" s="4"/>
      <c r="UYA658" s="7"/>
      <c r="UYB658" s="4"/>
      <c r="UYC658" s="7"/>
      <c r="UYD658" s="52"/>
      <c r="VHN658" s="84">
        <v>18</v>
      </c>
      <c r="VHO658" s="54" t="s">
        <v>47</v>
      </c>
      <c r="VHP658" s="66" t="s">
        <v>48</v>
      </c>
      <c r="VHQ658" s="4" t="s">
        <v>26</v>
      </c>
      <c r="VHR658" s="4"/>
      <c r="VHS658" s="85">
        <v>22</v>
      </c>
      <c r="VHT658" s="4"/>
      <c r="VHU658" s="7"/>
      <c r="VHV658" s="4"/>
      <c r="VHW658" s="7"/>
      <c r="VHX658" s="4"/>
      <c r="VHY658" s="7"/>
      <c r="VHZ658" s="52"/>
      <c r="VRJ658" s="84">
        <v>18</v>
      </c>
      <c r="VRK658" s="54" t="s">
        <v>47</v>
      </c>
      <c r="VRL658" s="66" t="s">
        <v>48</v>
      </c>
      <c r="VRM658" s="4" t="s">
        <v>26</v>
      </c>
      <c r="VRN658" s="4"/>
      <c r="VRO658" s="85">
        <v>22</v>
      </c>
      <c r="VRP658" s="4"/>
      <c r="VRQ658" s="7"/>
      <c r="VRR658" s="4"/>
      <c r="VRS658" s="7"/>
      <c r="VRT658" s="4"/>
      <c r="VRU658" s="7"/>
      <c r="VRV658" s="52"/>
      <c r="WBF658" s="84">
        <v>18</v>
      </c>
      <c r="WBG658" s="54" t="s">
        <v>47</v>
      </c>
      <c r="WBH658" s="66" t="s">
        <v>48</v>
      </c>
      <c r="WBI658" s="4" t="s">
        <v>26</v>
      </c>
      <c r="WBJ658" s="4"/>
      <c r="WBK658" s="85">
        <v>22</v>
      </c>
      <c r="WBL658" s="4"/>
      <c r="WBM658" s="7"/>
      <c r="WBN658" s="4"/>
      <c r="WBO658" s="7"/>
      <c r="WBP658" s="4"/>
      <c r="WBQ658" s="7"/>
      <c r="WBR658" s="52"/>
      <c r="WLB658" s="84">
        <v>18</v>
      </c>
      <c r="WLC658" s="54" t="s">
        <v>47</v>
      </c>
      <c r="WLD658" s="66" t="s">
        <v>48</v>
      </c>
      <c r="WLE658" s="4" t="s">
        <v>26</v>
      </c>
      <c r="WLF658" s="4"/>
      <c r="WLG658" s="85">
        <v>22</v>
      </c>
      <c r="WLH658" s="4"/>
      <c r="WLI658" s="7"/>
      <c r="WLJ658" s="4"/>
      <c r="WLK658" s="7"/>
      <c r="WLL658" s="4"/>
      <c r="WLM658" s="7"/>
      <c r="WLN658" s="52"/>
      <c r="WUX658" s="84">
        <v>18</v>
      </c>
      <c r="WUY658" s="54" t="s">
        <v>47</v>
      </c>
      <c r="WUZ658" s="66" t="s">
        <v>48</v>
      </c>
      <c r="WVA658" s="4" t="s">
        <v>26</v>
      </c>
      <c r="WVB658" s="4"/>
      <c r="WVC658" s="85">
        <v>22</v>
      </c>
      <c r="WVD658" s="4"/>
      <c r="WVE658" s="7"/>
      <c r="WVF658" s="4"/>
      <c r="WVG658" s="7"/>
      <c r="WVH658" s="4"/>
      <c r="WVI658" s="7"/>
      <c r="WVJ658" s="52"/>
    </row>
    <row r="659" spans="1:16130" x14ac:dyDescent="0.25">
      <c r="A659" s="50"/>
      <c r="B659" s="51" t="s">
        <v>12</v>
      </c>
      <c r="C659" s="4" t="s">
        <v>13</v>
      </c>
      <c r="D659" s="112">
        <v>26.063000000000002</v>
      </c>
      <c r="E659" s="112"/>
      <c r="F659" s="112"/>
      <c r="G659" s="112"/>
      <c r="H659" s="112"/>
      <c r="I659" s="112"/>
      <c r="J659" s="112"/>
      <c r="K659" s="118"/>
      <c r="L659" s="11" t="s">
        <v>211</v>
      </c>
    </row>
    <row r="660" spans="1:16130" x14ac:dyDescent="0.25">
      <c r="A660" s="50"/>
      <c r="B660" s="51" t="s">
        <v>22</v>
      </c>
      <c r="C660" s="4" t="s">
        <v>16</v>
      </c>
      <c r="D660" s="112">
        <v>10.116999999999999</v>
      </c>
      <c r="E660" s="112"/>
      <c r="F660" s="112"/>
      <c r="G660" s="112"/>
      <c r="H660" s="112"/>
      <c r="I660" s="112"/>
      <c r="J660" s="112"/>
      <c r="K660" s="118"/>
      <c r="L660" s="11" t="s">
        <v>211</v>
      </c>
    </row>
    <row r="661" spans="1:16130" x14ac:dyDescent="0.25">
      <c r="A661" s="50"/>
      <c r="B661" s="4" t="s">
        <v>23</v>
      </c>
      <c r="C661" s="4"/>
      <c r="D661" s="112"/>
      <c r="E661" s="112"/>
      <c r="F661" s="112"/>
      <c r="G661" s="112"/>
      <c r="H661" s="112"/>
      <c r="I661" s="112"/>
      <c r="J661" s="112"/>
      <c r="K661" s="118"/>
      <c r="L661" s="11" t="s">
        <v>211</v>
      </c>
    </row>
    <row r="662" spans="1:16130" x14ac:dyDescent="0.25">
      <c r="A662" s="50"/>
      <c r="B662" s="51" t="s">
        <v>381</v>
      </c>
      <c r="C662" s="4" t="s">
        <v>26</v>
      </c>
      <c r="D662" s="112">
        <v>67</v>
      </c>
      <c r="E662" s="126"/>
      <c r="F662" s="112"/>
      <c r="G662" s="112"/>
      <c r="H662" s="112"/>
      <c r="I662" s="112"/>
      <c r="J662" s="112"/>
      <c r="K662" s="118"/>
      <c r="L662" s="11" t="s">
        <v>209</v>
      </c>
    </row>
    <row r="663" spans="1:16130" x14ac:dyDescent="0.25">
      <c r="A663" s="50"/>
      <c r="B663" s="51" t="s">
        <v>24</v>
      </c>
      <c r="C663" s="4" t="s">
        <v>16</v>
      </c>
      <c r="D663" s="112">
        <v>1.6080000000000001</v>
      </c>
      <c r="E663" s="112"/>
      <c r="F663" s="112"/>
      <c r="G663" s="112"/>
      <c r="H663" s="112"/>
      <c r="I663" s="112"/>
      <c r="J663" s="112"/>
      <c r="K663" s="118"/>
      <c r="L663" s="11" t="s">
        <v>210</v>
      </c>
    </row>
    <row r="664" spans="1:16130" s="38" customFormat="1" ht="15.75" x14ac:dyDescent="0.25">
      <c r="A664" s="36" t="s">
        <v>197</v>
      </c>
      <c r="B664" s="55" t="s">
        <v>382</v>
      </c>
      <c r="C664" s="16" t="s">
        <v>223</v>
      </c>
      <c r="D664" s="120">
        <v>1.0000000000000002E-2</v>
      </c>
      <c r="E664" s="112"/>
      <c r="F664" s="112"/>
      <c r="G664" s="112"/>
      <c r="H664" s="112"/>
      <c r="I664" s="112"/>
      <c r="J664" s="112"/>
      <c r="K664" s="118"/>
      <c r="L664" s="11" t="s">
        <v>211</v>
      </c>
    </row>
    <row r="665" spans="1:16130" s="38" customFormat="1" x14ac:dyDescent="0.25">
      <c r="A665" s="36"/>
      <c r="B665" s="18" t="s">
        <v>38</v>
      </c>
      <c r="C665" s="16" t="s">
        <v>13</v>
      </c>
      <c r="D665" s="112">
        <v>2.6400000000000003E-2</v>
      </c>
      <c r="E665" s="112"/>
      <c r="F665" s="112"/>
      <c r="G665" s="112"/>
      <c r="H665" s="112"/>
      <c r="I665" s="112"/>
      <c r="J665" s="112"/>
      <c r="K665" s="118"/>
      <c r="L665" s="11" t="s">
        <v>211</v>
      </c>
    </row>
    <row r="666" spans="1:16130" s="38" customFormat="1" x14ac:dyDescent="0.25">
      <c r="A666" s="36"/>
      <c r="B666" s="16" t="s">
        <v>23</v>
      </c>
      <c r="C666" s="16"/>
      <c r="D666" s="112"/>
      <c r="E666" s="112"/>
      <c r="F666" s="112"/>
      <c r="G666" s="112"/>
      <c r="H666" s="112"/>
      <c r="I666" s="112"/>
      <c r="J666" s="112"/>
      <c r="K666" s="118"/>
      <c r="L666" s="11" t="s">
        <v>211</v>
      </c>
    </row>
    <row r="667" spans="1:16130" s="38" customFormat="1" ht="15.75" x14ac:dyDescent="0.25">
      <c r="A667" s="36"/>
      <c r="B667" s="18" t="s">
        <v>126</v>
      </c>
      <c r="C667" s="16" t="s">
        <v>223</v>
      </c>
      <c r="D667" s="112">
        <v>1.0200000000000002E-2</v>
      </c>
      <c r="E667" s="112"/>
      <c r="F667" s="112"/>
      <c r="G667" s="112"/>
      <c r="H667" s="112"/>
      <c r="I667" s="112"/>
      <c r="J667" s="112"/>
      <c r="K667" s="118"/>
      <c r="L667" s="11" t="s">
        <v>210</v>
      </c>
    </row>
    <row r="668" spans="1:16130" s="38" customFormat="1" ht="15.75" x14ac:dyDescent="0.25">
      <c r="A668" s="36"/>
      <c r="B668" s="18" t="s">
        <v>86</v>
      </c>
      <c r="C668" s="16" t="s">
        <v>223</v>
      </c>
      <c r="D668" s="112">
        <v>2.4000000000000006E-4</v>
      </c>
      <c r="E668" s="112"/>
      <c r="F668" s="112"/>
      <c r="G668" s="112"/>
      <c r="H668" s="112"/>
      <c r="I668" s="112"/>
      <c r="J668" s="112"/>
      <c r="K668" s="118"/>
      <c r="L668" s="11" t="s">
        <v>210</v>
      </c>
    </row>
    <row r="669" spans="1:16130" s="38" customFormat="1" x14ac:dyDescent="0.25">
      <c r="A669" s="36"/>
      <c r="B669" s="18" t="s">
        <v>24</v>
      </c>
      <c r="C669" s="16" t="s">
        <v>16</v>
      </c>
      <c r="D669" s="112">
        <v>7.7800000000000022E-3</v>
      </c>
      <c r="E669" s="112"/>
      <c r="F669" s="112"/>
      <c r="G669" s="112"/>
      <c r="H669" s="112"/>
      <c r="I669" s="112"/>
      <c r="J669" s="112"/>
      <c r="K669" s="118"/>
      <c r="L669" s="11" t="s">
        <v>210</v>
      </c>
    </row>
    <row r="670" spans="1:16130" s="38" customFormat="1" x14ac:dyDescent="0.25">
      <c r="A670" s="36" t="s">
        <v>198</v>
      </c>
      <c r="B670" s="89" t="s">
        <v>383</v>
      </c>
      <c r="C670" s="16"/>
      <c r="D670" s="112"/>
      <c r="E670" s="112"/>
      <c r="F670" s="112"/>
      <c r="G670" s="112"/>
      <c r="H670" s="112"/>
      <c r="I670" s="112"/>
      <c r="J670" s="112"/>
      <c r="K670" s="118"/>
      <c r="L670" s="11" t="s">
        <v>211</v>
      </c>
    </row>
    <row r="671" spans="1:16130" ht="15.75" x14ac:dyDescent="0.25">
      <c r="A671" s="50" t="s">
        <v>202</v>
      </c>
      <c r="B671" s="66" t="s">
        <v>384</v>
      </c>
      <c r="C671" s="16" t="s">
        <v>223</v>
      </c>
      <c r="D671" s="120">
        <v>1.25</v>
      </c>
      <c r="E671" s="112"/>
      <c r="F671" s="112"/>
      <c r="G671" s="112"/>
      <c r="H671" s="112"/>
      <c r="I671" s="112"/>
      <c r="J671" s="112"/>
      <c r="K671" s="118"/>
      <c r="L671" s="11" t="s">
        <v>211</v>
      </c>
      <c r="IL671" s="84">
        <v>18</v>
      </c>
      <c r="IM671" s="54" t="s">
        <v>47</v>
      </c>
      <c r="IN671" s="66" t="s">
        <v>48</v>
      </c>
      <c r="IO671" s="4" t="s">
        <v>26</v>
      </c>
      <c r="IP671" s="4"/>
      <c r="IQ671" s="85">
        <v>22</v>
      </c>
      <c r="IR671" s="4"/>
      <c r="IS671" s="7"/>
      <c r="IT671" s="4"/>
      <c r="IU671" s="7"/>
      <c r="IV671" s="4"/>
      <c r="IW671" s="7"/>
      <c r="IX671" s="52"/>
      <c r="SH671" s="84">
        <v>18</v>
      </c>
      <c r="SI671" s="54" t="s">
        <v>47</v>
      </c>
      <c r="SJ671" s="66" t="s">
        <v>48</v>
      </c>
      <c r="SK671" s="4" t="s">
        <v>26</v>
      </c>
      <c r="SL671" s="4"/>
      <c r="SM671" s="85">
        <v>22</v>
      </c>
      <c r="SN671" s="4"/>
      <c r="SO671" s="7"/>
      <c r="SP671" s="4"/>
      <c r="SQ671" s="7"/>
      <c r="SR671" s="4"/>
      <c r="SS671" s="7"/>
      <c r="ST671" s="52"/>
      <c r="ACD671" s="84">
        <v>18</v>
      </c>
      <c r="ACE671" s="54" t="s">
        <v>47</v>
      </c>
      <c r="ACF671" s="66" t="s">
        <v>48</v>
      </c>
      <c r="ACG671" s="4" t="s">
        <v>26</v>
      </c>
      <c r="ACH671" s="4"/>
      <c r="ACI671" s="85">
        <v>22</v>
      </c>
      <c r="ACJ671" s="4"/>
      <c r="ACK671" s="7"/>
      <c r="ACL671" s="4"/>
      <c r="ACM671" s="7"/>
      <c r="ACN671" s="4"/>
      <c r="ACO671" s="7"/>
      <c r="ACP671" s="52"/>
      <c r="ALZ671" s="84">
        <v>18</v>
      </c>
      <c r="AMA671" s="54" t="s">
        <v>47</v>
      </c>
      <c r="AMB671" s="66" t="s">
        <v>48</v>
      </c>
      <c r="AMC671" s="4" t="s">
        <v>26</v>
      </c>
      <c r="AMD671" s="4"/>
      <c r="AME671" s="85">
        <v>22</v>
      </c>
      <c r="AMF671" s="4"/>
      <c r="AMG671" s="7"/>
      <c r="AMH671" s="4"/>
      <c r="AMI671" s="7"/>
      <c r="AMJ671" s="4"/>
      <c r="AMK671" s="7"/>
      <c r="AML671" s="52"/>
      <c r="AVV671" s="84">
        <v>18</v>
      </c>
      <c r="AVW671" s="54" t="s">
        <v>47</v>
      </c>
      <c r="AVX671" s="66" t="s">
        <v>48</v>
      </c>
      <c r="AVY671" s="4" t="s">
        <v>26</v>
      </c>
      <c r="AVZ671" s="4"/>
      <c r="AWA671" s="85">
        <v>22</v>
      </c>
      <c r="AWB671" s="4"/>
      <c r="AWC671" s="7"/>
      <c r="AWD671" s="4"/>
      <c r="AWE671" s="7"/>
      <c r="AWF671" s="4"/>
      <c r="AWG671" s="7"/>
      <c r="AWH671" s="52"/>
      <c r="BFR671" s="84">
        <v>18</v>
      </c>
      <c r="BFS671" s="54" t="s">
        <v>47</v>
      </c>
      <c r="BFT671" s="66" t="s">
        <v>48</v>
      </c>
      <c r="BFU671" s="4" t="s">
        <v>26</v>
      </c>
      <c r="BFV671" s="4"/>
      <c r="BFW671" s="85">
        <v>22</v>
      </c>
      <c r="BFX671" s="4"/>
      <c r="BFY671" s="7"/>
      <c r="BFZ671" s="4"/>
      <c r="BGA671" s="7"/>
      <c r="BGB671" s="4"/>
      <c r="BGC671" s="7"/>
      <c r="BGD671" s="52"/>
      <c r="BPN671" s="84">
        <v>18</v>
      </c>
      <c r="BPO671" s="54" t="s">
        <v>47</v>
      </c>
      <c r="BPP671" s="66" t="s">
        <v>48</v>
      </c>
      <c r="BPQ671" s="4" t="s">
        <v>26</v>
      </c>
      <c r="BPR671" s="4"/>
      <c r="BPS671" s="85">
        <v>22</v>
      </c>
      <c r="BPT671" s="4"/>
      <c r="BPU671" s="7"/>
      <c r="BPV671" s="4"/>
      <c r="BPW671" s="7"/>
      <c r="BPX671" s="4"/>
      <c r="BPY671" s="7"/>
      <c r="BPZ671" s="52"/>
      <c r="BZJ671" s="84">
        <v>18</v>
      </c>
      <c r="BZK671" s="54" t="s">
        <v>47</v>
      </c>
      <c r="BZL671" s="66" t="s">
        <v>48</v>
      </c>
      <c r="BZM671" s="4" t="s">
        <v>26</v>
      </c>
      <c r="BZN671" s="4"/>
      <c r="BZO671" s="85">
        <v>22</v>
      </c>
      <c r="BZP671" s="4"/>
      <c r="BZQ671" s="7"/>
      <c r="BZR671" s="4"/>
      <c r="BZS671" s="7"/>
      <c r="BZT671" s="4"/>
      <c r="BZU671" s="7"/>
      <c r="BZV671" s="52"/>
      <c r="CJF671" s="84">
        <v>18</v>
      </c>
      <c r="CJG671" s="54" t="s">
        <v>47</v>
      </c>
      <c r="CJH671" s="66" t="s">
        <v>48</v>
      </c>
      <c r="CJI671" s="4" t="s">
        <v>26</v>
      </c>
      <c r="CJJ671" s="4"/>
      <c r="CJK671" s="85">
        <v>22</v>
      </c>
      <c r="CJL671" s="4"/>
      <c r="CJM671" s="7"/>
      <c r="CJN671" s="4"/>
      <c r="CJO671" s="7"/>
      <c r="CJP671" s="4"/>
      <c r="CJQ671" s="7"/>
      <c r="CJR671" s="52"/>
      <c r="CTB671" s="84">
        <v>18</v>
      </c>
      <c r="CTC671" s="54" t="s">
        <v>47</v>
      </c>
      <c r="CTD671" s="66" t="s">
        <v>48</v>
      </c>
      <c r="CTE671" s="4" t="s">
        <v>26</v>
      </c>
      <c r="CTF671" s="4"/>
      <c r="CTG671" s="85">
        <v>22</v>
      </c>
      <c r="CTH671" s="4"/>
      <c r="CTI671" s="7"/>
      <c r="CTJ671" s="4"/>
      <c r="CTK671" s="7"/>
      <c r="CTL671" s="4"/>
      <c r="CTM671" s="7"/>
      <c r="CTN671" s="52"/>
      <c r="DCX671" s="84">
        <v>18</v>
      </c>
      <c r="DCY671" s="54" t="s">
        <v>47</v>
      </c>
      <c r="DCZ671" s="66" t="s">
        <v>48</v>
      </c>
      <c r="DDA671" s="4" t="s">
        <v>26</v>
      </c>
      <c r="DDB671" s="4"/>
      <c r="DDC671" s="85">
        <v>22</v>
      </c>
      <c r="DDD671" s="4"/>
      <c r="DDE671" s="7"/>
      <c r="DDF671" s="4"/>
      <c r="DDG671" s="7"/>
      <c r="DDH671" s="4"/>
      <c r="DDI671" s="7"/>
      <c r="DDJ671" s="52"/>
      <c r="DMT671" s="84">
        <v>18</v>
      </c>
      <c r="DMU671" s="54" t="s">
        <v>47</v>
      </c>
      <c r="DMV671" s="66" t="s">
        <v>48</v>
      </c>
      <c r="DMW671" s="4" t="s">
        <v>26</v>
      </c>
      <c r="DMX671" s="4"/>
      <c r="DMY671" s="85">
        <v>22</v>
      </c>
      <c r="DMZ671" s="4"/>
      <c r="DNA671" s="7"/>
      <c r="DNB671" s="4"/>
      <c r="DNC671" s="7"/>
      <c r="DND671" s="4"/>
      <c r="DNE671" s="7"/>
      <c r="DNF671" s="52"/>
      <c r="DWP671" s="84">
        <v>18</v>
      </c>
      <c r="DWQ671" s="54" t="s">
        <v>47</v>
      </c>
      <c r="DWR671" s="66" t="s">
        <v>48</v>
      </c>
      <c r="DWS671" s="4" t="s">
        <v>26</v>
      </c>
      <c r="DWT671" s="4"/>
      <c r="DWU671" s="85">
        <v>22</v>
      </c>
      <c r="DWV671" s="4"/>
      <c r="DWW671" s="7"/>
      <c r="DWX671" s="4"/>
      <c r="DWY671" s="7"/>
      <c r="DWZ671" s="4"/>
      <c r="DXA671" s="7"/>
      <c r="DXB671" s="52"/>
      <c r="EGL671" s="84">
        <v>18</v>
      </c>
      <c r="EGM671" s="54" t="s">
        <v>47</v>
      </c>
      <c r="EGN671" s="66" t="s">
        <v>48</v>
      </c>
      <c r="EGO671" s="4" t="s">
        <v>26</v>
      </c>
      <c r="EGP671" s="4"/>
      <c r="EGQ671" s="85">
        <v>22</v>
      </c>
      <c r="EGR671" s="4"/>
      <c r="EGS671" s="7"/>
      <c r="EGT671" s="4"/>
      <c r="EGU671" s="7"/>
      <c r="EGV671" s="4"/>
      <c r="EGW671" s="7"/>
      <c r="EGX671" s="52"/>
      <c r="EQH671" s="84">
        <v>18</v>
      </c>
      <c r="EQI671" s="54" t="s">
        <v>47</v>
      </c>
      <c r="EQJ671" s="66" t="s">
        <v>48</v>
      </c>
      <c r="EQK671" s="4" t="s">
        <v>26</v>
      </c>
      <c r="EQL671" s="4"/>
      <c r="EQM671" s="85">
        <v>22</v>
      </c>
      <c r="EQN671" s="4"/>
      <c r="EQO671" s="7"/>
      <c r="EQP671" s="4"/>
      <c r="EQQ671" s="7"/>
      <c r="EQR671" s="4"/>
      <c r="EQS671" s="7"/>
      <c r="EQT671" s="52"/>
      <c r="FAD671" s="84">
        <v>18</v>
      </c>
      <c r="FAE671" s="54" t="s">
        <v>47</v>
      </c>
      <c r="FAF671" s="66" t="s">
        <v>48</v>
      </c>
      <c r="FAG671" s="4" t="s">
        <v>26</v>
      </c>
      <c r="FAH671" s="4"/>
      <c r="FAI671" s="85">
        <v>22</v>
      </c>
      <c r="FAJ671" s="4"/>
      <c r="FAK671" s="7"/>
      <c r="FAL671" s="4"/>
      <c r="FAM671" s="7"/>
      <c r="FAN671" s="4"/>
      <c r="FAO671" s="7"/>
      <c r="FAP671" s="52"/>
      <c r="FJZ671" s="84">
        <v>18</v>
      </c>
      <c r="FKA671" s="54" t="s">
        <v>47</v>
      </c>
      <c r="FKB671" s="66" t="s">
        <v>48</v>
      </c>
      <c r="FKC671" s="4" t="s">
        <v>26</v>
      </c>
      <c r="FKD671" s="4"/>
      <c r="FKE671" s="85">
        <v>22</v>
      </c>
      <c r="FKF671" s="4"/>
      <c r="FKG671" s="7"/>
      <c r="FKH671" s="4"/>
      <c r="FKI671" s="7"/>
      <c r="FKJ671" s="4"/>
      <c r="FKK671" s="7"/>
      <c r="FKL671" s="52"/>
      <c r="FTV671" s="84">
        <v>18</v>
      </c>
      <c r="FTW671" s="54" t="s">
        <v>47</v>
      </c>
      <c r="FTX671" s="66" t="s">
        <v>48</v>
      </c>
      <c r="FTY671" s="4" t="s">
        <v>26</v>
      </c>
      <c r="FTZ671" s="4"/>
      <c r="FUA671" s="85">
        <v>22</v>
      </c>
      <c r="FUB671" s="4"/>
      <c r="FUC671" s="7"/>
      <c r="FUD671" s="4"/>
      <c r="FUE671" s="7"/>
      <c r="FUF671" s="4"/>
      <c r="FUG671" s="7"/>
      <c r="FUH671" s="52"/>
      <c r="GDR671" s="84">
        <v>18</v>
      </c>
      <c r="GDS671" s="54" t="s">
        <v>47</v>
      </c>
      <c r="GDT671" s="66" t="s">
        <v>48</v>
      </c>
      <c r="GDU671" s="4" t="s">
        <v>26</v>
      </c>
      <c r="GDV671" s="4"/>
      <c r="GDW671" s="85">
        <v>22</v>
      </c>
      <c r="GDX671" s="4"/>
      <c r="GDY671" s="7"/>
      <c r="GDZ671" s="4"/>
      <c r="GEA671" s="7"/>
      <c r="GEB671" s="4"/>
      <c r="GEC671" s="7"/>
      <c r="GED671" s="52"/>
      <c r="GNN671" s="84">
        <v>18</v>
      </c>
      <c r="GNO671" s="54" t="s">
        <v>47</v>
      </c>
      <c r="GNP671" s="66" t="s">
        <v>48</v>
      </c>
      <c r="GNQ671" s="4" t="s">
        <v>26</v>
      </c>
      <c r="GNR671" s="4"/>
      <c r="GNS671" s="85">
        <v>22</v>
      </c>
      <c r="GNT671" s="4"/>
      <c r="GNU671" s="7"/>
      <c r="GNV671" s="4"/>
      <c r="GNW671" s="7"/>
      <c r="GNX671" s="4"/>
      <c r="GNY671" s="7"/>
      <c r="GNZ671" s="52"/>
      <c r="GXJ671" s="84">
        <v>18</v>
      </c>
      <c r="GXK671" s="54" t="s">
        <v>47</v>
      </c>
      <c r="GXL671" s="66" t="s">
        <v>48</v>
      </c>
      <c r="GXM671" s="4" t="s">
        <v>26</v>
      </c>
      <c r="GXN671" s="4"/>
      <c r="GXO671" s="85">
        <v>22</v>
      </c>
      <c r="GXP671" s="4"/>
      <c r="GXQ671" s="7"/>
      <c r="GXR671" s="4"/>
      <c r="GXS671" s="7"/>
      <c r="GXT671" s="4"/>
      <c r="GXU671" s="7"/>
      <c r="GXV671" s="52"/>
      <c r="HHF671" s="84">
        <v>18</v>
      </c>
      <c r="HHG671" s="54" t="s">
        <v>47</v>
      </c>
      <c r="HHH671" s="66" t="s">
        <v>48</v>
      </c>
      <c r="HHI671" s="4" t="s">
        <v>26</v>
      </c>
      <c r="HHJ671" s="4"/>
      <c r="HHK671" s="85">
        <v>22</v>
      </c>
      <c r="HHL671" s="4"/>
      <c r="HHM671" s="7"/>
      <c r="HHN671" s="4"/>
      <c r="HHO671" s="7"/>
      <c r="HHP671" s="4"/>
      <c r="HHQ671" s="7"/>
      <c r="HHR671" s="52"/>
      <c r="HRB671" s="84">
        <v>18</v>
      </c>
      <c r="HRC671" s="54" t="s">
        <v>47</v>
      </c>
      <c r="HRD671" s="66" t="s">
        <v>48</v>
      </c>
      <c r="HRE671" s="4" t="s">
        <v>26</v>
      </c>
      <c r="HRF671" s="4"/>
      <c r="HRG671" s="85">
        <v>22</v>
      </c>
      <c r="HRH671" s="4"/>
      <c r="HRI671" s="7"/>
      <c r="HRJ671" s="4"/>
      <c r="HRK671" s="7"/>
      <c r="HRL671" s="4"/>
      <c r="HRM671" s="7"/>
      <c r="HRN671" s="52"/>
      <c r="IAX671" s="84">
        <v>18</v>
      </c>
      <c r="IAY671" s="54" t="s">
        <v>47</v>
      </c>
      <c r="IAZ671" s="66" t="s">
        <v>48</v>
      </c>
      <c r="IBA671" s="4" t="s">
        <v>26</v>
      </c>
      <c r="IBB671" s="4"/>
      <c r="IBC671" s="85">
        <v>22</v>
      </c>
      <c r="IBD671" s="4"/>
      <c r="IBE671" s="7"/>
      <c r="IBF671" s="4"/>
      <c r="IBG671" s="7"/>
      <c r="IBH671" s="4"/>
      <c r="IBI671" s="7"/>
      <c r="IBJ671" s="52"/>
      <c r="IKT671" s="84">
        <v>18</v>
      </c>
      <c r="IKU671" s="54" t="s">
        <v>47</v>
      </c>
      <c r="IKV671" s="66" t="s">
        <v>48</v>
      </c>
      <c r="IKW671" s="4" t="s">
        <v>26</v>
      </c>
      <c r="IKX671" s="4"/>
      <c r="IKY671" s="85">
        <v>22</v>
      </c>
      <c r="IKZ671" s="4"/>
      <c r="ILA671" s="7"/>
      <c r="ILB671" s="4"/>
      <c r="ILC671" s="7"/>
      <c r="ILD671" s="4"/>
      <c r="ILE671" s="7"/>
      <c r="ILF671" s="52"/>
      <c r="IUP671" s="84">
        <v>18</v>
      </c>
      <c r="IUQ671" s="54" t="s">
        <v>47</v>
      </c>
      <c r="IUR671" s="66" t="s">
        <v>48</v>
      </c>
      <c r="IUS671" s="4" t="s">
        <v>26</v>
      </c>
      <c r="IUT671" s="4"/>
      <c r="IUU671" s="85">
        <v>22</v>
      </c>
      <c r="IUV671" s="4"/>
      <c r="IUW671" s="7"/>
      <c r="IUX671" s="4"/>
      <c r="IUY671" s="7"/>
      <c r="IUZ671" s="4"/>
      <c r="IVA671" s="7"/>
      <c r="IVB671" s="52"/>
      <c r="JEL671" s="84">
        <v>18</v>
      </c>
      <c r="JEM671" s="54" t="s">
        <v>47</v>
      </c>
      <c r="JEN671" s="66" t="s">
        <v>48</v>
      </c>
      <c r="JEO671" s="4" t="s">
        <v>26</v>
      </c>
      <c r="JEP671" s="4"/>
      <c r="JEQ671" s="85">
        <v>22</v>
      </c>
      <c r="JER671" s="4"/>
      <c r="JES671" s="7"/>
      <c r="JET671" s="4"/>
      <c r="JEU671" s="7"/>
      <c r="JEV671" s="4"/>
      <c r="JEW671" s="7"/>
      <c r="JEX671" s="52"/>
      <c r="JOH671" s="84">
        <v>18</v>
      </c>
      <c r="JOI671" s="54" t="s">
        <v>47</v>
      </c>
      <c r="JOJ671" s="66" t="s">
        <v>48</v>
      </c>
      <c r="JOK671" s="4" t="s">
        <v>26</v>
      </c>
      <c r="JOL671" s="4"/>
      <c r="JOM671" s="85">
        <v>22</v>
      </c>
      <c r="JON671" s="4"/>
      <c r="JOO671" s="7"/>
      <c r="JOP671" s="4"/>
      <c r="JOQ671" s="7"/>
      <c r="JOR671" s="4"/>
      <c r="JOS671" s="7"/>
      <c r="JOT671" s="52"/>
      <c r="JYD671" s="84">
        <v>18</v>
      </c>
      <c r="JYE671" s="54" t="s">
        <v>47</v>
      </c>
      <c r="JYF671" s="66" t="s">
        <v>48</v>
      </c>
      <c r="JYG671" s="4" t="s">
        <v>26</v>
      </c>
      <c r="JYH671" s="4"/>
      <c r="JYI671" s="85">
        <v>22</v>
      </c>
      <c r="JYJ671" s="4"/>
      <c r="JYK671" s="7"/>
      <c r="JYL671" s="4"/>
      <c r="JYM671" s="7"/>
      <c r="JYN671" s="4"/>
      <c r="JYO671" s="7"/>
      <c r="JYP671" s="52"/>
      <c r="KHZ671" s="84">
        <v>18</v>
      </c>
      <c r="KIA671" s="54" t="s">
        <v>47</v>
      </c>
      <c r="KIB671" s="66" t="s">
        <v>48</v>
      </c>
      <c r="KIC671" s="4" t="s">
        <v>26</v>
      </c>
      <c r="KID671" s="4"/>
      <c r="KIE671" s="85">
        <v>22</v>
      </c>
      <c r="KIF671" s="4"/>
      <c r="KIG671" s="7"/>
      <c r="KIH671" s="4"/>
      <c r="KII671" s="7"/>
      <c r="KIJ671" s="4"/>
      <c r="KIK671" s="7"/>
      <c r="KIL671" s="52"/>
      <c r="KRV671" s="84">
        <v>18</v>
      </c>
      <c r="KRW671" s="54" t="s">
        <v>47</v>
      </c>
      <c r="KRX671" s="66" t="s">
        <v>48</v>
      </c>
      <c r="KRY671" s="4" t="s">
        <v>26</v>
      </c>
      <c r="KRZ671" s="4"/>
      <c r="KSA671" s="85">
        <v>22</v>
      </c>
      <c r="KSB671" s="4"/>
      <c r="KSC671" s="7"/>
      <c r="KSD671" s="4"/>
      <c r="KSE671" s="7"/>
      <c r="KSF671" s="4"/>
      <c r="KSG671" s="7"/>
      <c r="KSH671" s="52"/>
      <c r="LBR671" s="84">
        <v>18</v>
      </c>
      <c r="LBS671" s="54" t="s">
        <v>47</v>
      </c>
      <c r="LBT671" s="66" t="s">
        <v>48</v>
      </c>
      <c r="LBU671" s="4" t="s">
        <v>26</v>
      </c>
      <c r="LBV671" s="4"/>
      <c r="LBW671" s="85">
        <v>22</v>
      </c>
      <c r="LBX671" s="4"/>
      <c r="LBY671" s="7"/>
      <c r="LBZ671" s="4"/>
      <c r="LCA671" s="7"/>
      <c r="LCB671" s="4"/>
      <c r="LCC671" s="7"/>
      <c r="LCD671" s="52"/>
      <c r="LLN671" s="84">
        <v>18</v>
      </c>
      <c r="LLO671" s="54" t="s">
        <v>47</v>
      </c>
      <c r="LLP671" s="66" t="s">
        <v>48</v>
      </c>
      <c r="LLQ671" s="4" t="s">
        <v>26</v>
      </c>
      <c r="LLR671" s="4"/>
      <c r="LLS671" s="85">
        <v>22</v>
      </c>
      <c r="LLT671" s="4"/>
      <c r="LLU671" s="7"/>
      <c r="LLV671" s="4"/>
      <c r="LLW671" s="7"/>
      <c r="LLX671" s="4"/>
      <c r="LLY671" s="7"/>
      <c r="LLZ671" s="52"/>
      <c r="LVJ671" s="84">
        <v>18</v>
      </c>
      <c r="LVK671" s="54" t="s">
        <v>47</v>
      </c>
      <c r="LVL671" s="66" t="s">
        <v>48</v>
      </c>
      <c r="LVM671" s="4" t="s">
        <v>26</v>
      </c>
      <c r="LVN671" s="4"/>
      <c r="LVO671" s="85">
        <v>22</v>
      </c>
      <c r="LVP671" s="4"/>
      <c r="LVQ671" s="7"/>
      <c r="LVR671" s="4"/>
      <c r="LVS671" s="7"/>
      <c r="LVT671" s="4"/>
      <c r="LVU671" s="7"/>
      <c r="LVV671" s="52"/>
      <c r="MFF671" s="84">
        <v>18</v>
      </c>
      <c r="MFG671" s="54" t="s">
        <v>47</v>
      </c>
      <c r="MFH671" s="66" t="s">
        <v>48</v>
      </c>
      <c r="MFI671" s="4" t="s">
        <v>26</v>
      </c>
      <c r="MFJ671" s="4"/>
      <c r="MFK671" s="85">
        <v>22</v>
      </c>
      <c r="MFL671" s="4"/>
      <c r="MFM671" s="7"/>
      <c r="MFN671" s="4"/>
      <c r="MFO671" s="7"/>
      <c r="MFP671" s="4"/>
      <c r="MFQ671" s="7"/>
      <c r="MFR671" s="52"/>
      <c r="MPB671" s="84">
        <v>18</v>
      </c>
      <c r="MPC671" s="54" t="s">
        <v>47</v>
      </c>
      <c r="MPD671" s="66" t="s">
        <v>48</v>
      </c>
      <c r="MPE671" s="4" t="s">
        <v>26</v>
      </c>
      <c r="MPF671" s="4"/>
      <c r="MPG671" s="85">
        <v>22</v>
      </c>
      <c r="MPH671" s="4"/>
      <c r="MPI671" s="7"/>
      <c r="MPJ671" s="4"/>
      <c r="MPK671" s="7"/>
      <c r="MPL671" s="4"/>
      <c r="MPM671" s="7"/>
      <c r="MPN671" s="52"/>
      <c r="MYX671" s="84">
        <v>18</v>
      </c>
      <c r="MYY671" s="54" t="s">
        <v>47</v>
      </c>
      <c r="MYZ671" s="66" t="s">
        <v>48</v>
      </c>
      <c r="MZA671" s="4" t="s">
        <v>26</v>
      </c>
      <c r="MZB671" s="4"/>
      <c r="MZC671" s="85">
        <v>22</v>
      </c>
      <c r="MZD671" s="4"/>
      <c r="MZE671" s="7"/>
      <c r="MZF671" s="4"/>
      <c r="MZG671" s="7"/>
      <c r="MZH671" s="4"/>
      <c r="MZI671" s="7"/>
      <c r="MZJ671" s="52"/>
      <c r="NIT671" s="84">
        <v>18</v>
      </c>
      <c r="NIU671" s="54" t="s">
        <v>47</v>
      </c>
      <c r="NIV671" s="66" t="s">
        <v>48</v>
      </c>
      <c r="NIW671" s="4" t="s">
        <v>26</v>
      </c>
      <c r="NIX671" s="4"/>
      <c r="NIY671" s="85">
        <v>22</v>
      </c>
      <c r="NIZ671" s="4"/>
      <c r="NJA671" s="7"/>
      <c r="NJB671" s="4"/>
      <c r="NJC671" s="7"/>
      <c r="NJD671" s="4"/>
      <c r="NJE671" s="7"/>
      <c r="NJF671" s="52"/>
      <c r="NSP671" s="84">
        <v>18</v>
      </c>
      <c r="NSQ671" s="54" t="s">
        <v>47</v>
      </c>
      <c r="NSR671" s="66" t="s">
        <v>48</v>
      </c>
      <c r="NSS671" s="4" t="s">
        <v>26</v>
      </c>
      <c r="NST671" s="4"/>
      <c r="NSU671" s="85">
        <v>22</v>
      </c>
      <c r="NSV671" s="4"/>
      <c r="NSW671" s="7"/>
      <c r="NSX671" s="4"/>
      <c r="NSY671" s="7"/>
      <c r="NSZ671" s="4"/>
      <c r="NTA671" s="7"/>
      <c r="NTB671" s="52"/>
      <c r="OCL671" s="84">
        <v>18</v>
      </c>
      <c r="OCM671" s="54" t="s">
        <v>47</v>
      </c>
      <c r="OCN671" s="66" t="s">
        <v>48</v>
      </c>
      <c r="OCO671" s="4" t="s">
        <v>26</v>
      </c>
      <c r="OCP671" s="4"/>
      <c r="OCQ671" s="85">
        <v>22</v>
      </c>
      <c r="OCR671" s="4"/>
      <c r="OCS671" s="7"/>
      <c r="OCT671" s="4"/>
      <c r="OCU671" s="7"/>
      <c r="OCV671" s="4"/>
      <c r="OCW671" s="7"/>
      <c r="OCX671" s="52"/>
      <c r="OMH671" s="84">
        <v>18</v>
      </c>
      <c r="OMI671" s="54" t="s">
        <v>47</v>
      </c>
      <c r="OMJ671" s="66" t="s">
        <v>48</v>
      </c>
      <c r="OMK671" s="4" t="s">
        <v>26</v>
      </c>
      <c r="OML671" s="4"/>
      <c r="OMM671" s="85">
        <v>22</v>
      </c>
      <c r="OMN671" s="4"/>
      <c r="OMO671" s="7"/>
      <c r="OMP671" s="4"/>
      <c r="OMQ671" s="7"/>
      <c r="OMR671" s="4"/>
      <c r="OMS671" s="7"/>
      <c r="OMT671" s="52"/>
      <c r="OWD671" s="84">
        <v>18</v>
      </c>
      <c r="OWE671" s="54" t="s">
        <v>47</v>
      </c>
      <c r="OWF671" s="66" t="s">
        <v>48</v>
      </c>
      <c r="OWG671" s="4" t="s">
        <v>26</v>
      </c>
      <c r="OWH671" s="4"/>
      <c r="OWI671" s="85">
        <v>22</v>
      </c>
      <c r="OWJ671" s="4"/>
      <c r="OWK671" s="7"/>
      <c r="OWL671" s="4"/>
      <c r="OWM671" s="7"/>
      <c r="OWN671" s="4"/>
      <c r="OWO671" s="7"/>
      <c r="OWP671" s="52"/>
      <c r="PFZ671" s="84">
        <v>18</v>
      </c>
      <c r="PGA671" s="54" t="s">
        <v>47</v>
      </c>
      <c r="PGB671" s="66" t="s">
        <v>48</v>
      </c>
      <c r="PGC671" s="4" t="s">
        <v>26</v>
      </c>
      <c r="PGD671" s="4"/>
      <c r="PGE671" s="85">
        <v>22</v>
      </c>
      <c r="PGF671" s="4"/>
      <c r="PGG671" s="7"/>
      <c r="PGH671" s="4"/>
      <c r="PGI671" s="7"/>
      <c r="PGJ671" s="4"/>
      <c r="PGK671" s="7"/>
      <c r="PGL671" s="52"/>
      <c r="PPV671" s="84">
        <v>18</v>
      </c>
      <c r="PPW671" s="54" t="s">
        <v>47</v>
      </c>
      <c r="PPX671" s="66" t="s">
        <v>48</v>
      </c>
      <c r="PPY671" s="4" t="s">
        <v>26</v>
      </c>
      <c r="PPZ671" s="4"/>
      <c r="PQA671" s="85">
        <v>22</v>
      </c>
      <c r="PQB671" s="4"/>
      <c r="PQC671" s="7"/>
      <c r="PQD671" s="4"/>
      <c r="PQE671" s="7"/>
      <c r="PQF671" s="4"/>
      <c r="PQG671" s="7"/>
      <c r="PQH671" s="52"/>
      <c r="PZR671" s="84">
        <v>18</v>
      </c>
      <c r="PZS671" s="54" t="s">
        <v>47</v>
      </c>
      <c r="PZT671" s="66" t="s">
        <v>48</v>
      </c>
      <c r="PZU671" s="4" t="s">
        <v>26</v>
      </c>
      <c r="PZV671" s="4"/>
      <c r="PZW671" s="85">
        <v>22</v>
      </c>
      <c r="PZX671" s="4"/>
      <c r="PZY671" s="7"/>
      <c r="PZZ671" s="4"/>
      <c r="QAA671" s="7"/>
      <c r="QAB671" s="4"/>
      <c r="QAC671" s="7"/>
      <c r="QAD671" s="52"/>
      <c r="QJN671" s="84">
        <v>18</v>
      </c>
      <c r="QJO671" s="54" t="s">
        <v>47</v>
      </c>
      <c r="QJP671" s="66" t="s">
        <v>48</v>
      </c>
      <c r="QJQ671" s="4" t="s">
        <v>26</v>
      </c>
      <c r="QJR671" s="4"/>
      <c r="QJS671" s="85">
        <v>22</v>
      </c>
      <c r="QJT671" s="4"/>
      <c r="QJU671" s="7"/>
      <c r="QJV671" s="4"/>
      <c r="QJW671" s="7"/>
      <c r="QJX671" s="4"/>
      <c r="QJY671" s="7"/>
      <c r="QJZ671" s="52"/>
      <c r="QTJ671" s="84">
        <v>18</v>
      </c>
      <c r="QTK671" s="54" t="s">
        <v>47</v>
      </c>
      <c r="QTL671" s="66" t="s">
        <v>48</v>
      </c>
      <c r="QTM671" s="4" t="s">
        <v>26</v>
      </c>
      <c r="QTN671" s="4"/>
      <c r="QTO671" s="85">
        <v>22</v>
      </c>
      <c r="QTP671" s="4"/>
      <c r="QTQ671" s="7"/>
      <c r="QTR671" s="4"/>
      <c r="QTS671" s="7"/>
      <c r="QTT671" s="4"/>
      <c r="QTU671" s="7"/>
      <c r="QTV671" s="52"/>
      <c r="RDF671" s="84">
        <v>18</v>
      </c>
      <c r="RDG671" s="54" t="s">
        <v>47</v>
      </c>
      <c r="RDH671" s="66" t="s">
        <v>48</v>
      </c>
      <c r="RDI671" s="4" t="s">
        <v>26</v>
      </c>
      <c r="RDJ671" s="4"/>
      <c r="RDK671" s="85">
        <v>22</v>
      </c>
      <c r="RDL671" s="4"/>
      <c r="RDM671" s="7"/>
      <c r="RDN671" s="4"/>
      <c r="RDO671" s="7"/>
      <c r="RDP671" s="4"/>
      <c r="RDQ671" s="7"/>
      <c r="RDR671" s="52"/>
      <c r="RNB671" s="84">
        <v>18</v>
      </c>
      <c r="RNC671" s="54" t="s">
        <v>47</v>
      </c>
      <c r="RND671" s="66" t="s">
        <v>48</v>
      </c>
      <c r="RNE671" s="4" t="s">
        <v>26</v>
      </c>
      <c r="RNF671" s="4"/>
      <c r="RNG671" s="85">
        <v>22</v>
      </c>
      <c r="RNH671" s="4"/>
      <c r="RNI671" s="7"/>
      <c r="RNJ671" s="4"/>
      <c r="RNK671" s="7"/>
      <c r="RNL671" s="4"/>
      <c r="RNM671" s="7"/>
      <c r="RNN671" s="52"/>
      <c r="RWX671" s="84">
        <v>18</v>
      </c>
      <c r="RWY671" s="54" t="s">
        <v>47</v>
      </c>
      <c r="RWZ671" s="66" t="s">
        <v>48</v>
      </c>
      <c r="RXA671" s="4" t="s">
        <v>26</v>
      </c>
      <c r="RXB671" s="4"/>
      <c r="RXC671" s="85">
        <v>22</v>
      </c>
      <c r="RXD671" s="4"/>
      <c r="RXE671" s="7"/>
      <c r="RXF671" s="4"/>
      <c r="RXG671" s="7"/>
      <c r="RXH671" s="4"/>
      <c r="RXI671" s="7"/>
      <c r="RXJ671" s="52"/>
      <c r="SGT671" s="84">
        <v>18</v>
      </c>
      <c r="SGU671" s="54" t="s">
        <v>47</v>
      </c>
      <c r="SGV671" s="66" t="s">
        <v>48</v>
      </c>
      <c r="SGW671" s="4" t="s">
        <v>26</v>
      </c>
      <c r="SGX671" s="4"/>
      <c r="SGY671" s="85">
        <v>22</v>
      </c>
      <c r="SGZ671" s="4"/>
      <c r="SHA671" s="7"/>
      <c r="SHB671" s="4"/>
      <c r="SHC671" s="7"/>
      <c r="SHD671" s="4"/>
      <c r="SHE671" s="7"/>
      <c r="SHF671" s="52"/>
      <c r="SQP671" s="84">
        <v>18</v>
      </c>
      <c r="SQQ671" s="54" t="s">
        <v>47</v>
      </c>
      <c r="SQR671" s="66" t="s">
        <v>48</v>
      </c>
      <c r="SQS671" s="4" t="s">
        <v>26</v>
      </c>
      <c r="SQT671" s="4"/>
      <c r="SQU671" s="85">
        <v>22</v>
      </c>
      <c r="SQV671" s="4"/>
      <c r="SQW671" s="7"/>
      <c r="SQX671" s="4"/>
      <c r="SQY671" s="7"/>
      <c r="SQZ671" s="4"/>
      <c r="SRA671" s="7"/>
      <c r="SRB671" s="52"/>
      <c r="TAL671" s="84">
        <v>18</v>
      </c>
      <c r="TAM671" s="54" t="s">
        <v>47</v>
      </c>
      <c r="TAN671" s="66" t="s">
        <v>48</v>
      </c>
      <c r="TAO671" s="4" t="s">
        <v>26</v>
      </c>
      <c r="TAP671" s="4"/>
      <c r="TAQ671" s="85">
        <v>22</v>
      </c>
      <c r="TAR671" s="4"/>
      <c r="TAS671" s="7"/>
      <c r="TAT671" s="4"/>
      <c r="TAU671" s="7"/>
      <c r="TAV671" s="4"/>
      <c r="TAW671" s="7"/>
      <c r="TAX671" s="52"/>
      <c r="TKH671" s="84">
        <v>18</v>
      </c>
      <c r="TKI671" s="54" t="s">
        <v>47</v>
      </c>
      <c r="TKJ671" s="66" t="s">
        <v>48</v>
      </c>
      <c r="TKK671" s="4" t="s">
        <v>26</v>
      </c>
      <c r="TKL671" s="4"/>
      <c r="TKM671" s="85">
        <v>22</v>
      </c>
      <c r="TKN671" s="4"/>
      <c r="TKO671" s="7"/>
      <c r="TKP671" s="4"/>
      <c r="TKQ671" s="7"/>
      <c r="TKR671" s="4"/>
      <c r="TKS671" s="7"/>
      <c r="TKT671" s="52"/>
      <c r="TUD671" s="84">
        <v>18</v>
      </c>
      <c r="TUE671" s="54" t="s">
        <v>47</v>
      </c>
      <c r="TUF671" s="66" t="s">
        <v>48</v>
      </c>
      <c r="TUG671" s="4" t="s">
        <v>26</v>
      </c>
      <c r="TUH671" s="4"/>
      <c r="TUI671" s="85">
        <v>22</v>
      </c>
      <c r="TUJ671" s="4"/>
      <c r="TUK671" s="7"/>
      <c r="TUL671" s="4"/>
      <c r="TUM671" s="7"/>
      <c r="TUN671" s="4"/>
      <c r="TUO671" s="7"/>
      <c r="TUP671" s="52"/>
      <c r="UDZ671" s="84">
        <v>18</v>
      </c>
      <c r="UEA671" s="54" t="s">
        <v>47</v>
      </c>
      <c r="UEB671" s="66" t="s">
        <v>48</v>
      </c>
      <c r="UEC671" s="4" t="s">
        <v>26</v>
      </c>
      <c r="UED671" s="4"/>
      <c r="UEE671" s="85">
        <v>22</v>
      </c>
      <c r="UEF671" s="4"/>
      <c r="UEG671" s="7"/>
      <c r="UEH671" s="4"/>
      <c r="UEI671" s="7"/>
      <c r="UEJ671" s="4"/>
      <c r="UEK671" s="7"/>
      <c r="UEL671" s="52"/>
      <c r="UNV671" s="84">
        <v>18</v>
      </c>
      <c r="UNW671" s="54" t="s">
        <v>47</v>
      </c>
      <c r="UNX671" s="66" t="s">
        <v>48</v>
      </c>
      <c r="UNY671" s="4" t="s">
        <v>26</v>
      </c>
      <c r="UNZ671" s="4"/>
      <c r="UOA671" s="85">
        <v>22</v>
      </c>
      <c r="UOB671" s="4"/>
      <c r="UOC671" s="7"/>
      <c r="UOD671" s="4"/>
      <c r="UOE671" s="7"/>
      <c r="UOF671" s="4"/>
      <c r="UOG671" s="7"/>
      <c r="UOH671" s="52"/>
      <c r="UXR671" s="84">
        <v>18</v>
      </c>
      <c r="UXS671" s="54" t="s">
        <v>47</v>
      </c>
      <c r="UXT671" s="66" t="s">
        <v>48</v>
      </c>
      <c r="UXU671" s="4" t="s">
        <v>26</v>
      </c>
      <c r="UXV671" s="4"/>
      <c r="UXW671" s="85">
        <v>22</v>
      </c>
      <c r="UXX671" s="4"/>
      <c r="UXY671" s="7"/>
      <c r="UXZ671" s="4"/>
      <c r="UYA671" s="7"/>
      <c r="UYB671" s="4"/>
      <c r="UYC671" s="7"/>
      <c r="UYD671" s="52"/>
      <c r="VHN671" s="84">
        <v>18</v>
      </c>
      <c r="VHO671" s="54" t="s">
        <v>47</v>
      </c>
      <c r="VHP671" s="66" t="s">
        <v>48</v>
      </c>
      <c r="VHQ671" s="4" t="s">
        <v>26</v>
      </c>
      <c r="VHR671" s="4"/>
      <c r="VHS671" s="85">
        <v>22</v>
      </c>
      <c r="VHT671" s="4"/>
      <c r="VHU671" s="7"/>
      <c r="VHV671" s="4"/>
      <c r="VHW671" s="7"/>
      <c r="VHX671" s="4"/>
      <c r="VHY671" s="7"/>
      <c r="VHZ671" s="52"/>
      <c r="VRJ671" s="84">
        <v>18</v>
      </c>
      <c r="VRK671" s="54" t="s">
        <v>47</v>
      </c>
      <c r="VRL671" s="66" t="s">
        <v>48</v>
      </c>
      <c r="VRM671" s="4" t="s">
        <v>26</v>
      </c>
      <c r="VRN671" s="4"/>
      <c r="VRO671" s="85">
        <v>22</v>
      </c>
      <c r="VRP671" s="4"/>
      <c r="VRQ671" s="7"/>
      <c r="VRR671" s="4"/>
      <c r="VRS671" s="7"/>
      <c r="VRT671" s="4"/>
      <c r="VRU671" s="7"/>
      <c r="VRV671" s="52"/>
      <c r="WBF671" s="84">
        <v>18</v>
      </c>
      <c r="WBG671" s="54" t="s">
        <v>47</v>
      </c>
      <c r="WBH671" s="66" t="s">
        <v>48</v>
      </c>
      <c r="WBI671" s="4" t="s">
        <v>26</v>
      </c>
      <c r="WBJ671" s="4"/>
      <c r="WBK671" s="85">
        <v>22</v>
      </c>
      <c r="WBL671" s="4"/>
      <c r="WBM671" s="7"/>
      <c r="WBN671" s="4"/>
      <c r="WBO671" s="7"/>
      <c r="WBP671" s="4"/>
      <c r="WBQ671" s="7"/>
      <c r="WBR671" s="52"/>
      <c r="WLB671" s="84">
        <v>18</v>
      </c>
      <c r="WLC671" s="54" t="s">
        <v>47</v>
      </c>
      <c r="WLD671" s="66" t="s">
        <v>48</v>
      </c>
      <c r="WLE671" s="4" t="s">
        <v>26</v>
      </c>
      <c r="WLF671" s="4"/>
      <c r="WLG671" s="85">
        <v>22</v>
      </c>
      <c r="WLH671" s="4"/>
      <c r="WLI671" s="7"/>
      <c r="WLJ671" s="4"/>
      <c r="WLK671" s="7"/>
      <c r="WLL671" s="4"/>
      <c r="WLM671" s="7"/>
      <c r="WLN671" s="52"/>
      <c r="WUX671" s="84">
        <v>18</v>
      </c>
      <c r="WUY671" s="54" t="s">
        <v>47</v>
      </c>
      <c r="WUZ671" s="66" t="s">
        <v>48</v>
      </c>
      <c r="WVA671" s="4" t="s">
        <v>26</v>
      </c>
      <c r="WVB671" s="4"/>
      <c r="WVC671" s="85">
        <v>22</v>
      </c>
      <c r="WVD671" s="4"/>
      <c r="WVE671" s="7"/>
      <c r="WVF671" s="4"/>
      <c r="WVG671" s="7"/>
      <c r="WVH671" s="4"/>
      <c r="WVI671" s="7"/>
      <c r="WVJ671" s="52"/>
    </row>
    <row r="672" spans="1:16130" x14ac:dyDescent="0.25">
      <c r="A672" s="50"/>
      <c r="B672" s="51" t="s">
        <v>12</v>
      </c>
      <c r="C672" s="4" t="s">
        <v>13</v>
      </c>
      <c r="D672" s="112">
        <v>27.5</v>
      </c>
      <c r="E672" s="112"/>
      <c r="F672" s="112"/>
      <c r="G672" s="112"/>
      <c r="H672" s="112"/>
      <c r="I672" s="112"/>
      <c r="J672" s="112"/>
      <c r="K672" s="118"/>
      <c r="L672" s="11" t="s">
        <v>211</v>
      </c>
    </row>
    <row r="673" spans="1:16130" x14ac:dyDescent="0.25">
      <c r="A673" s="50"/>
      <c r="B673" s="51" t="s">
        <v>22</v>
      </c>
      <c r="C673" s="4" t="s">
        <v>16</v>
      </c>
      <c r="D673" s="112">
        <v>21</v>
      </c>
      <c r="E673" s="112"/>
      <c r="F673" s="112"/>
      <c r="G673" s="112"/>
      <c r="H673" s="112"/>
      <c r="I673" s="112"/>
      <c r="J673" s="112"/>
      <c r="K673" s="118"/>
      <c r="L673" s="11" t="s">
        <v>211</v>
      </c>
    </row>
    <row r="674" spans="1:16130" ht="15.75" x14ac:dyDescent="0.25">
      <c r="A674" s="50" t="s">
        <v>203</v>
      </c>
      <c r="B674" s="66" t="s">
        <v>385</v>
      </c>
      <c r="C674" s="16" t="s">
        <v>223</v>
      </c>
      <c r="D674" s="120">
        <v>3.6</v>
      </c>
      <c r="E674" s="112"/>
      <c r="F674" s="112"/>
      <c r="G674" s="112"/>
      <c r="H674" s="112"/>
      <c r="I674" s="112"/>
      <c r="J674" s="112"/>
      <c r="K674" s="118"/>
      <c r="L674" s="11" t="s">
        <v>211</v>
      </c>
      <c r="IL674" s="84">
        <v>18</v>
      </c>
      <c r="IM674" s="54" t="s">
        <v>47</v>
      </c>
      <c r="IN674" s="66" t="s">
        <v>48</v>
      </c>
      <c r="IO674" s="4" t="s">
        <v>26</v>
      </c>
      <c r="IP674" s="4"/>
      <c r="IQ674" s="85">
        <v>22</v>
      </c>
      <c r="IR674" s="4"/>
      <c r="IS674" s="7"/>
      <c r="IT674" s="4"/>
      <c r="IU674" s="7"/>
      <c r="IV674" s="4"/>
      <c r="IW674" s="7"/>
      <c r="IX674" s="52"/>
      <c r="SH674" s="84">
        <v>18</v>
      </c>
      <c r="SI674" s="54" t="s">
        <v>47</v>
      </c>
      <c r="SJ674" s="66" t="s">
        <v>48</v>
      </c>
      <c r="SK674" s="4" t="s">
        <v>26</v>
      </c>
      <c r="SL674" s="4"/>
      <c r="SM674" s="85">
        <v>22</v>
      </c>
      <c r="SN674" s="4"/>
      <c r="SO674" s="7"/>
      <c r="SP674" s="4"/>
      <c r="SQ674" s="7"/>
      <c r="SR674" s="4"/>
      <c r="SS674" s="7"/>
      <c r="ST674" s="52"/>
      <c r="ACD674" s="84">
        <v>18</v>
      </c>
      <c r="ACE674" s="54" t="s">
        <v>47</v>
      </c>
      <c r="ACF674" s="66" t="s">
        <v>48</v>
      </c>
      <c r="ACG674" s="4" t="s">
        <v>26</v>
      </c>
      <c r="ACH674" s="4"/>
      <c r="ACI674" s="85">
        <v>22</v>
      </c>
      <c r="ACJ674" s="4"/>
      <c r="ACK674" s="7"/>
      <c r="ACL674" s="4"/>
      <c r="ACM674" s="7"/>
      <c r="ACN674" s="4"/>
      <c r="ACO674" s="7"/>
      <c r="ACP674" s="52"/>
      <c r="ALZ674" s="84">
        <v>18</v>
      </c>
      <c r="AMA674" s="54" t="s">
        <v>47</v>
      </c>
      <c r="AMB674" s="66" t="s">
        <v>48</v>
      </c>
      <c r="AMC674" s="4" t="s">
        <v>26</v>
      </c>
      <c r="AMD674" s="4"/>
      <c r="AME674" s="85">
        <v>22</v>
      </c>
      <c r="AMF674" s="4"/>
      <c r="AMG674" s="7"/>
      <c r="AMH674" s="4"/>
      <c r="AMI674" s="7"/>
      <c r="AMJ674" s="4"/>
      <c r="AMK674" s="7"/>
      <c r="AML674" s="52"/>
      <c r="AVV674" s="84">
        <v>18</v>
      </c>
      <c r="AVW674" s="54" t="s">
        <v>47</v>
      </c>
      <c r="AVX674" s="66" t="s">
        <v>48</v>
      </c>
      <c r="AVY674" s="4" t="s">
        <v>26</v>
      </c>
      <c r="AVZ674" s="4"/>
      <c r="AWA674" s="85">
        <v>22</v>
      </c>
      <c r="AWB674" s="4"/>
      <c r="AWC674" s="7"/>
      <c r="AWD674" s="4"/>
      <c r="AWE674" s="7"/>
      <c r="AWF674" s="4"/>
      <c r="AWG674" s="7"/>
      <c r="AWH674" s="52"/>
      <c r="BFR674" s="84">
        <v>18</v>
      </c>
      <c r="BFS674" s="54" t="s">
        <v>47</v>
      </c>
      <c r="BFT674" s="66" t="s">
        <v>48</v>
      </c>
      <c r="BFU674" s="4" t="s">
        <v>26</v>
      </c>
      <c r="BFV674" s="4"/>
      <c r="BFW674" s="85">
        <v>22</v>
      </c>
      <c r="BFX674" s="4"/>
      <c r="BFY674" s="7"/>
      <c r="BFZ674" s="4"/>
      <c r="BGA674" s="7"/>
      <c r="BGB674" s="4"/>
      <c r="BGC674" s="7"/>
      <c r="BGD674" s="52"/>
      <c r="BPN674" s="84">
        <v>18</v>
      </c>
      <c r="BPO674" s="54" t="s">
        <v>47</v>
      </c>
      <c r="BPP674" s="66" t="s">
        <v>48</v>
      </c>
      <c r="BPQ674" s="4" t="s">
        <v>26</v>
      </c>
      <c r="BPR674" s="4"/>
      <c r="BPS674" s="85">
        <v>22</v>
      </c>
      <c r="BPT674" s="4"/>
      <c r="BPU674" s="7"/>
      <c r="BPV674" s="4"/>
      <c r="BPW674" s="7"/>
      <c r="BPX674" s="4"/>
      <c r="BPY674" s="7"/>
      <c r="BPZ674" s="52"/>
      <c r="BZJ674" s="84">
        <v>18</v>
      </c>
      <c r="BZK674" s="54" t="s">
        <v>47</v>
      </c>
      <c r="BZL674" s="66" t="s">
        <v>48</v>
      </c>
      <c r="BZM674" s="4" t="s">
        <v>26</v>
      </c>
      <c r="BZN674" s="4"/>
      <c r="BZO674" s="85">
        <v>22</v>
      </c>
      <c r="BZP674" s="4"/>
      <c r="BZQ674" s="7"/>
      <c r="BZR674" s="4"/>
      <c r="BZS674" s="7"/>
      <c r="BZT674" s="4"/>
      <c r="BZU674" s="7"/>
      <c r="BZV674" s="52"/>
      <c r="CJF674" s="84">
        <v>18</v>
      </c>
      <c r="CJG674" s="54" t="s">
        <v>47</v>
      </c>
      <c r="CJH674" s="66" t="s">
        <v>48</v>
      </c>
      <c r="CJI674" s="4" t="s">
        <v>26</v>
      </c>
      <c r="CJJ674" s="4"/>
      <c r="CJK674" s="85">
        <v>22</v>
      </c>
      <c r="CJL674" s="4"/>
      <c r="CJM674" s="7"/>
      <c r="CJN674" s="4"/>
      <c r="CJO674" s="7"/>
      <c r="CJP674" s="4"/>
      <c r="CJQ674" s="7"/>
      <c r="CJR674" s="52"/>
      <c r="CTB674" s="84">
        <v>18</v>
      </c>
      <c r="CTC674" s="54" t="s">
        <v>47</v>
      </c>
      <c r="CTD674" s="66" t="s">
        <v>48</v>
      </c>
      <c r="CTE674" s="4" t="s">
        <v>26</v>
      </c>
      <c r="CTF674" s="4"/>
      <c r="CTG674" s="85">
        <v>22</v>
      </c>
      <c r="CTH674" s="4"/>
      <c r="CTI674" s="7"/>
      <c r="CTJ674" s="4"/>
      <c r="CTK674" s="7"/>
      <c r="CTL674" s="4"/>
      <c r="CTM674" s="7"/>
      <c r="CTN674" s="52"/>
      <c r="DCX674" s="84">
        <v>18</v>
      </c>
      <c r="DCY674" s="54" t="s">
        <v>47</v>
      </c>
      <c r="DCZ674" s="66" t="s">
        <v>48</v>
      </c>
      <c r="DDA674" s="4" t="s">
        <v>26</v>
      </c>
      <c r="DDB674" s="4"/>
      <c r="DDC674" s="85">
        <v>22</v>
      </c>
      <c r="DDD674" s="4"/>
      <c r="DDE674" s="7"/>
      <c r="DDF674" s="4"/>
      <c r="DDG674" s="7"/>
      <c r="DDH674" s="4"/>
      <c r="DDI674" s="7"/>
      <c r="DDJ674" s="52"/>
      <c r="DMT674" s="84">
        <v>18</v>
      </c>
      <c r="DMU674" s="54" t="s">
        <v>47</v>
      </c>
      <c r="DMV674" s="66" t="s">
        <v>48</v>
      </c>
      <c r="DMW674" s="4" t="s">
        <v>26</v>
      </c>
      <c r="DMX674" s="4"/>
      <c r="DMY674" s="85">
        <v>22</v>
      </c>
      <c r="DMZ674" s="4"/>
      <c r="DNA674" s="7"/>
      <c r="DNB674" s="4"/>
      <c r="DNC674" s="7"/>
      <c r="DND674" s="4"/>
      <c r="DNE674" s="7"/>
      <c r="DNF674" s="52"/>
      <c r="DWP674" s="84">
        <v>18</v>
      </c>
      <c r="DWQ674" s="54" t="s">
        <v>47</v>
      </c>
      <c r="DWR674" s="66" t="s">
        <v>48</v>
      </c>
      <c r="DWS674" s="4" t="s">
        <v>26</v>
      </c>
      <c r="DWT674" s="4"/>
      <c r="DWU674" s="85">
        <v>22</v>
      </c>
      <c r="DWV674" s="4"/>
      <c r="DWW674" s="7"/>
      <c r="DWX674" s="4"/>
      <c r="DWY674" s="7"/>
      <c r="DWZ674" s="4"/>
      <c r="DXA674" s="7"/>
      <c r="DXB674" s="52"/>
      <c r="EGL674" s="84">
        <v>18</v>
      </c>
      <c r="EGM674" s="54" t="s">
        <v>47</v>
      </c>
      <c r="EGN674" s="66" t="s">
        <v>48</v>
      </c>
      <c r="EGO674" s="4" t="s">
        <v>26</v>
      </c>
      <c r="EGP674" s="4"/>
      <c r="EGQ674" s="85">
        <v>22</v>
      </c>
      <c r="EGR674" s="4"/>
      <c r="EGS674" s="7"/>
      <c r="EGT674" s="4"/>
      <c r="EGU674" s="7"/>
      <c r="EGV674" s="4"/>
      <c r="EGW674" s="7"/>
      <c r="EGX674" s="52"/>
      <c r="EQH674" s="84">
        <v>18</v>
      </c>
      <c r="EQI674" s="54" t="s">
        <v>47</v>
      </c>
      <c r="EQJ674" s="66" t="s">
        <v>48</v>
      </c>
      <c r="EQK674" s="4" t="s">
        <v>26</v>
      </c>
      <c r="EQL674" s="4"/>
      <c r="EQM674" s="85">
        <v>22</v>
      </c>
      <c r="EQN674" s="4"/>
      <c r="EQO674" s="7"/>
      <c r="EQP674" s="4"/>
      <c r="EQQ674" s="7"/>
      <c r="EQR674" s="4"/>
      <c r="EQS674" s="7"/>
      <c r="EQT674" s="52"/>
      <c r="FAD674" s="84">
        <v>18</v>
      </c>
      <c r="FAE674" s="54" t="s">
        <v>47</v>
      </c>
      <c r="FAF674" s="66" t="s">
        <v>48</v>
      </c>
      <c r="FAG674" s="4" t="s">
        <v>26</v>
      </c>
      <c r="FAH674" s="4"/>
      <c r="FAI674" s="85">
        <v>22</v>
      </c>
      <c r="FAJ674" s="4"/>
      <c r="FAK674" s="7"/>
      <c r="FAL674" s="4"/>
      <c r="FAM674" s="7"/>
      <c r="FAN674" s="4"/>
      <c r="FAO674" s="7"/>
      <c r="FAP674" s="52"/>
      <c r="FJZ674" s="84">
        <v>18</v>
      </c>
      <c r="FKA674" s="54" t="s">
        <v>47</v>
      </c>
      <c r="FKB674" s="66" t="s">
        <v>48</v>
      </c>
      <c r="FKC674" s="4" t="s">
        <v>26</v>
      </c>
      <c r="FKD674" s="4"/>
      <c r="FKE674" s="85">
        <v>22</v>
      </c>
      <c r="FKF674" s="4"/>
      <c r="FKG674" s="7"/>
      <c r="FKH674" s="4"/>
      <c r="FKI674" s="7"/>
      <c r="FKJ674" s="4"/>
      <c r="FKK674" s="7"/>
      <c r="FKL674" s="52"/>
      <c r="FTV674" s="84">
        <v>18</v>
      </c>
      <c r="FTW674" s="54" t="s">
        <v>47</v>
      </c>
      <c r="FTX674" s="66" t="s">
        <v>48</v>
      </c>
      <c r="FTY674" s="4" t="s">
        <v>26</v>
      </c>
      <c r="FTZ674" s="4"/>
      <c r="FUA674" s="85">
        <v>22</v>
      </c>
      <c r="FUB674" s="4"/>
      <c r="FUC674" s="7"/>
      <c r="FUD674" s="4"/>
      <c r="FUE674" s="7"/>
      <c r="FUF674" s="4"/>
      <c r="FUG674" s="7"/>
      <c r="FUH674" s="52"/>
      <c r="GDR674" s="84">
        <v>18</v>
      </c>
      <c r="GDS674" s="54" t="s">
        <v>47</v>
      </c>
      <c r="GDT674" s="66" t="s">
        <v>48</v>
      </c>
      <c r="GDU674" s="4" t="s">
        <v>26</v>
      </c>
      <c r="GDV674" s="4"/>
      <c r="GDW674" s="85">
        <v>22</v>
      </c>
      <c r="GDX674" s="4"/>
      <c r="GDY674" s="7"/>
      <c r="GDZ674" s="4"/>
      <c r="GEA674" s="7"/>
      <c r="GEB674" s="4"/>
      <c r="GEC674" s="7"/>
      <c r="GED674" s="52"/>
      <c r="GNN674" s="84">
        <v>18</v>
      </c>
      <c r="GNO674" s="54" t="s">
        <v>47</v>
      </c>
      <c r="GNP674" s="66" t="s">
        <v>48</v>
      </c>
      <c r="GNQ674" s="4" t="s">
        <v>26</v>
      </c>
      <c r="GNR674" s="4"/>
      <c r="GNS674" s="85">
        <v>22</v>
      </c>
      <c r="GNT674" s="4"/>
      <c r="GNU674" s="7"/>
      <c r="GNV674" s="4"/>
      <c r="GNW674" s="7"/>
      <c r="GNX674" s="4"/>
      <c r="GNY674" s="7"/>
      <c r="GNZ674" s="52"/>
      <c r="GXJ674" s="84">
        <v>18</v>
      </c>
      <c r="GXK674" s="54" t="s">
        <v>47</v>
      </c>
      <c r="GXL674" s="66" t="s">
        <v>48</v>
      </c>
      <c r="GXM674" s="4" t="s">
        <v>26</v>
      </c>
      <c r="GXN674" s="4"/>
      <c r="GXO674" s="85">
        <v>22</v>
      </c>
      <c r="GXP674" s="4"/>
      <c r="GXQ674" s="7"/>
      <c r="GXR674" s="4"/>
      <c r="GXS674" s="7"/>
      <c r="GXT674" s="4"/>
      <c r="GXU674" s="7"/>
      <c r="GXV674" s="52"/>
      <c r="HHF674" s="84">
        <v>18</v>
      </c>
      <c r="HHG674" s="54" t="s">
        <v>47</v>
      </c>
      <c r="HHH674" s="66" t="s">
        <v>48</v>
      </c>
      <c r="HHI674" s="4" t="s">
        <v>26</v>
      </c>
      <c r="HHJ674" s="4"/>
      <c r="HHK674" s="85">
        <v>22</v>
      </c>
      <c r="HHL674" s="4"/>
      <c r="HHM674" s="7"/>
      <c r="HHN674" s="4"/>
      <c r="HHO674" s="7"/>
      <c r="HHP674" s="4"/>
      <c r="HHQ674" s="7"/>
      <c r="HHR674" s="52"/>
      <c r="HRB674" s="84">
        <v>18</v>
      </c>
      <c r="HRC674" s="54" t="s">
        <v>47</v>
      </c>
      <c r="HRD674" s="66" t="s">
        <v>48</v>
      </c>
      <c r="HRE674" s="4" t="s">
        <v>26</v>
      </c>
      <c r="HRF674" s="4"/>
      <c r="HRG674" s="85">
        <v>22</v>
      </c>
      <c r="HRH674" s="4"/>
      <c r="HRI674" s="7"/>
      <c r="HRJ674" s="4"/>
      <c r="HRK674" s="7"/>
      <c r="HRL674" s="4"/>
      <c r="HRM674" s="7"/>
      <c r="HRN674" s="52"/>
      <c r="IAX674" s="84">
        <v>18</v>
      </c>
      <c r="IAY674" s="54" t="s">
        <v>47</v>
      </c>
      <c r="IAZ674" s="66" t="s">
        <v>48</v>
      </c>
      <c r="IBA674" s="4" t="s">
        <v>26</v>
      </c>
      <c r="IBB674" s="4"/>
      <c r="IBC674" s="85">
        <v>22</v>
      </c>
      <c r="IBD674" s="4"/>
      <c r="IBE674" s="7"/>
      <c r="IBF674" s="4"/>
      <c r="IBG674" s="7"/>
      <c r="IBH674" s="4"/>
      <c r="IBI674" s="7"/>
      <c r="IBJ674" s="52"/>
      <c r="IKT674" s="84">
        <v>18</v>
      </c>
      <c r="IKU674" s="54" t="s">
        <v>47</v>
      </c>
      <c r="IKV674" s="66" t="s">
        <v>48</v>
      </c>
      <c r="IKW674" s="4" t="s">
        <v>26</v>
      </c>
      <c r="IKX674" s="4"/>
      <c r="IKY674" s="85">
        <v>22</v>
      </c>
      <c r="IKZ674" s="4"/>
      <c r="ILA674" s="7"/>
      <c r="ILB674" s="4"/>
      <c r="ILC674" s="7"/>
      <c r="ILD674" s="4"/>
      <c r="ILE674" s="7"/>
      <c r="ILF674" s="52"/>
      <c r="IUP674" s="84">
        <v>18</v>
      </c>
      <c r="IUQ674" s="54" t="s">
        <v>47</v>
      </c>
      <c r="IUR674" s="66" t="s">
        <v>48</v>
      </c>
      <c r="IUS674" s="4" t="s">
        <v>26</v>
      </c>
      <c r="IUT674" s="4"/>
      <c r="IUU674" s="85">
        <v>22</v>
      </c>
      <c r="IUV674" s="4"/>
      <c r="IUW674" s="7"/>
      <c r="IUX674" s="4"/>
      <c r="IUY674" s="7"/>
      <c r="IUZ674" s="4"/>
      <c r="IVA674" s="7"/>
      <c r="IVB674" s="52"/>
      <c r="JEL674" s="84">
        <v>18</v>
      </c>
      <c r="JEM674" s="54" t="s">
        <v>47</v>
      </c>
      <c r="JEN674" s="66" t="s">
        <v>48</v>
      </c>
      <c r="JEO674" s="4" t="s">
        <v>26</v>
      </c>
      <c r="JEP674" s="4"/>
      <c r="JEQ674" s="85">
        <v>22</v>
      </c>
      <c r="JER674" s="4"/>
      <c r="JES674" s="7"/>
      <c r="JET674" s="4"/>
      <c r="JEU674" s="7"/>
      <c r="JEV674" s="4"/>
      <c r="JEW674" s="7"/>
      <c r="JEX674" s="52"/>
      <c r="JOH674" s="84">
        <v>18</v>
      </c>
      <c r="JOI674" s="54" t="s">
        <v>47</v>
      </c>
      <c r="JOJ674" s="66" t="s">
        <v>48</v>
      </c>
      <c r="JOK674" s="4" t="s">
        <v>26</v>
      </c>
      <c r="JOL674" s="4"/>
      <c r="JOM674" s="85">
        <v>22</v>
      </c>
      <c r="JON674" s="4"/>
      <c r="JOO674" s="7"/>
      <c r="JOP674" s="4"/>
      <c r="JOQ674" s="7"/>
      <c r="JOR674" s="4"/>
      <c r="JOS674" s="7"/>
      <c r="JOT674" s="52"/>
      <c r="JYD674" s="84">
        <v>18</v>
      </c>
      <c r="JYE674" s="54" t="s">
        <v>47</v>
      </c>
      <c r="JYF674" s="66" t="s">
        <v>48</v>
      </c>
      <c r="JYG674" s="4" t="s">
        <v>26</v>
      </c>
      <c r="JYH674" s="4"/>
      <c r="JYI674" s="85">
        <v>22</v>
      </c>
      <c r="JYJ674" s="4"/>
      <c r="JYK674" s="7"/>
      <c r="JYL674" s="4"/>
      <c r="JYM674" s="7"/>
      <c r="JYN674" s="4"/>
      <c r="JYO674" s="7"/>
      <c r="JYP674" s="52"/>
      <c r="KHZ674" s="84">
        <v>18</v>
      </c>
      <c r="KIA674" s="54" t="s">
        <v>47</v>
      </c>
      <c r="KIB674" s="66" t="s">
        <v>48</v>
      </c>
      <c r="KIC674" s="4" t="s">
        <v>26</v>
      </c>
      <c r="KID674" s="4"/>
      <c r="KIE674" s="85">
        <v>22</v>
      </c>
      <c r="KIF674" s="4"/>
      <c r="KIG674" s="7"/>
      <c r="KIH674" s="4"/>
      <c r="KII674" s="7"/>
      <c r="KIJ674" s="4"/>
      <c r="KIK674" s="7"/>
      <c r="KIL674" s="52"/>
      <c r="KRV674" s="84">
        <v>18</v>
      </c>
      <c r="KRW674" s="54" t="s">
        <v>47</v>
      </c>
      <c r="KRX674" s="66" t="s">
        <v>48</v>
      </c>
      <c r="KRY674" s="4" t="s">
        <v>26</v>
      </c>
      <c r="KRZ674" s="4"/>
      <c r="KSA674" s="85">
        <v>22</v>
      </c>
      <c r="KSB674" s="4"/>
      <c r="KSC674" s="7"/>
      <c r="KSD674" s="4"/>
      <c r="KSE674" s="7"/>
      <c r="KSF674" s="4"/>
      <c r="KSG674" s="7"/>
      <c r="KSH674" s="52"/>
      <c r="LBR674" s="84">
        <v>18</v>
      </c>
      <c r="LBS674" s="54" t="s">
        <v>47</v>
      </c>
      <c r="LBT674" s="66" t="s">
        <v>48</v>
      </c>
      <c r="LBU674" s="4" t="s">
        <v>26</v>
      </c>
      <c r="LBV674" s="4"/>
      <c r="LBW674" s="85">
        <v>22</v>
      </c>
      <c r="LBX674" s="4"/>
      <c r="LBY674" s="7"/>
      <c r="LBZ674" s="4"/>
      <c r="LCA674" s="7"/>
      <c r="LCB674" s="4"/>
      <c r="LCC674" s="7"/>
      <c r="LCD674" s="52"/>
      <c r="LLN674" s="84">
        <v>18</v>
      </c>
      <c r="LLO674" s="54" t="s">
        <v>47</v>
      </c>
      <c r="LLP674" s="66" t="s">
        <v>48</v>
      </c>
      <c r="LLQ674" s="4" t="s">
        <v>26</v>
      </c>
      <c r="LLR674" s="4"/>
      <c r="LLS674" s="85">
        <v>22</v>
      </c>
      <c r="LLT674" s="4"/>
      <c r="LLU674" s="7"/>
      <c r="LLV674" s="4"/>
      <c r="LLW674" s="7"/>
      <c r="LLX674" s="4"/>
      <c r="LLY674" s="7"/>
      <c r="LLZ674" s="52"/>
      <c r="LVJ674" s="84">
        <v>18</v>
      </c>
      <c r="LVK674" s="54" t="s">
        <v>47</v>
      </c>
      <c r="LVL674" s="66" t="s">
        <v>48</v>
      </c>
      <c r="LVM674" s="4" t="s">
        <v>26</v>
      </c>
      <c r="LVN674" s="4"/>
      <c r="LVO674" s="85">
        <v>22</v>
      </c>
      <c r="LVP674" s="4"/>
      <c r="LVQ674" s="7"/>
      <c r="LVR674" s="4"/>
      <c r="LVS674" s="7"/>
      <c r="LVT674" s="4"/>
      <c r="LVU674" s="7"/>
      <c r="LVV674" s="52"/>
      <c r="MFF674" s="84">
        <v>18</v>
      </c>
      <c r="MFG674" s="54" t="s">
        <v>47</v>
      </c>
      <c r="MFH674" s="66" t="s">
        <v>48</v>
      </c>
      <c r="MFI674" s="4" t="s">
        <v>26</v>
      </c>
      <c r="MFJ674" s="4"/>
      <c r="MFK674" s="85">
        <v>22</v>
      </c>
      <c r="MFL674" s="4"/>
      <c r="MFM674" s="7"/>
      <c r="MFN674" s="4"/>
      <c r="MFO674" s="7"/>
      <c r="MFP674" s="4"/>
      <c r="MFQ674" s="7"/>
      <c r="MFR674" s="52"/>
      <c r="MPB674" s="84">
        <v>18</v>
      </c>
      <c r="MPC674" s="54" t="s">
        <v>47</v>
      </c>
      <c r="MPD674" s="66" t="s">
        <v>48</v>
      </c>
      <c r="MPE674" s="4" t="s">
        <v>26</v>
      </c>
      <c r="MPF674" s="4"/>
      <c r="MPG674" s="85">
        <v>22</v>
      </c>
      <c r="MPH674" s="4"/>
      <c r="MPI674" s="7"/>
      <c r="MPJ674" s="4"/>
      <c r="MPK674" s="7"/>
      <c r="MPL674" s="4"/>
      <c r="MPM674" s="7"/>
      <c r="MPN674" s="52"/>
      <c r="MYX674" s="84">
        <v>18</v>
      </c>
      <c r="MYY674" s="54" t="s">
        <v>47</v>
      </c>
      <c r="MYZ674" s="66" t="s">
        <v>48</v>
      </c>
      <c r="MZA674" s="4" t="s">
        <v>26</v>
      </c>
      <c r="MZB674" s="4"/>
      <c r="MZC674" s="85">
        <v>22</v>
      </c>
      <c r="MZD674" s="4"/>
      <c r="MZE674" s="7"/>
      <c r="MZF674" s="4"/>
      <c r="MZG674" s="7"/>
      <c r="MZH674" s="4"/>
      <c r="MZI674" s="7"/>
      <c r="MZJ674" s="52"/>
      <c r="NIT674" s="84">
        <v>18</v>
      </c>
      <c r="NIU674" s="54" t="s">
        <v>47</v>
      </c>
      <c r="NIV674" s="66" t="s">
        <v>48</v>
      </c>
      <c r="NIW674" s="4" t="s">
        <v>26</v>
      </c>
      <c r="NIX674" s="4"/>
      <c r="NIY674" s="85">
        <v>22</v>
      </c>
      <c r="NIZ674" s="4"/>
      <c r="NJA674" s="7"/>
      <c r="NJB674" s="4"/>
      <c r="NJC674" s="7"/>
      <c r="NJD674" s="4"/>
      <c r="NJE674" s="7"/>
      <c r="NJF674" s="52"/>
      <c r="NSP674" s="84">
        <v>18</v>
      </c>
      <c r="NSQ674" s="54" t="s">
        <v>47</v>
      </c>
      <c r="NSR674" s="66" t="s">
        <v>48</v>
      </c>
      <c r="NSS674" s="4" t="s">
        <v>26</v>
      </c>
      <c r="NST674" s="4"/>
      <c r="NSU674" s="85">
        <v>22</v>
      </c>
      <c r="NSV674" s="4"/>
      <c r="NSW674" s="7"/>
      <c r="NSX674" s="4"/>
      <c r="NSY674" s="7"/>
      <c r="NSZ674" s="4"/>
      <c r="NTA674" s="7"/>
      <c r="NTB674" s="52"/>
      <c r="OCL674" s="84">
        <v>18</v>
      </c>
      <c r="OCM674" s="54" t="s">
        <v>47</v>
      </c>
      <c r="OCN674" s="66" t="s">
        <v>48</v>
      </c>
      <c r="OCO674" s="4" t="s">
        <v>26</v>
      </c>
      <c r="OCP674" s="4"/>
      <c r="OCQ674" s="85">
        <v>22</v>
      </c>
      <c r="OCR674" s="4"/>
      <c r="OCS674" s="7"/>
      <c r="OCT674" s="4"/>
      <c r="OCU674" s="7"/>
      <c r="OCV674" s="4"/>
      <c r="OCW674" s="7"/>
      <c r="OCX674" s="52"/>
      <c r="OMH674" s="84">
        <v>18</v>
      </c>
      <c r="OMI674" s="54" t="s">
        <v>47</v>
      </c>
      <c r="OMJ674" s="66" t="s">
        <v>48</v>
      </c>
      <c r="OMK674" s="4" t="s">
        <v>26</v>
      </c>
      <c r="OML674" s="4"/>
      <c r="OMM674" s="85">
        <v>22</v>
      </c>
      <c r="OMN674" s="4"/>
      <c r="OMO674" s="7"/>
      <c r="OMP674" s="4"/>
      <c r="OMQ674" s="7"/>
      <c r="OMR674" s="4"/>
      <c r="OMS674" s="7"/>
      <c r="OMT674" s="52"/>
      <c r="OWD674" s="84">
        <v>18</v>
      </c>
      <c r="OWE674" s="54" t="s">
        <v>47</v>
      </c>
      <c r="OWF674" s="66" t="s">
        <v>48</v>
      </c>
      <c r="OWG674" s="4" t="s">
        <v>26</v>
      </c>
      <c r="OWH674" s="4"/>
      <c r="OWI674" s="85">
        <v>22</v>
      </c>
      <c r="OWJ674" s="4"/>
      <c r="OWK674" s="7"/>
      <c r="OWL674" s="4"/>
      <c r="OWM674" s="7"/>
      <c r="OWN674" s="4"/>
      <c r="OWO674" s="7"/>
      <c r="OWP674" s="52"/>
      <c r="PFZ674" s="84">
        <v>18</v>
      </c>
      <c r="PGA674" s="54" t="s">
        <v>47</v>
      </c>
      <c r="PGB674" s="66" t="s">
        <v>48</v>
      </c>
      <c r="PGC674" s="4" t="s">
        <v>26</v>
      </c>
      <c r="PGD674" s="4"/>
      <c r="PGE674" s="85">
        <v>22</v>
      </c>
      <c r="PGF674" s="4"/>
      <c r="PGG674" s="7"/>
      <c r="PGH674" s="4"/>
      <c r="PGI674" s="7"/>
      <c r="PGJ674" s="4"/>
      <c r="PGK674" s="7"/>
      <c r="PGL674" s="52"/>
      <c r="PPV674" s="84">
        <v>18</v>
      </c>
      <c r="PPW674" s="54" t="s">
        <v>47</v>
      </c>
      <c r="PPX674" s="66" t="s">
        <v>48</v>
      </c>
      <c r="PPY674" s="4" t="s">
        <v>26</v>
      </c>
      <c r="PPZ674" s="4"/>
      <c r="PQA674" s="85">
        <v>22</v>
      </c>
      <c r="PQB674" s="4"/>
      <c r="PQC674" s="7"/>
      <c r="PQD674" s="4"/>
      <c r="PQE674" s="7"/>
      <c r="PQF674" s="4"/>
      <c r="PQG674" s="7"/>
      <c r="PQH674" s="52"/>
      <c r="PZR674" s="84">
        <v>18</v>
      </c>
      <c r="PZS674" s="54" t="s">
        <v>47</v>
      </c>
      <c r="PZT674" s="66" t="s">
        <v>48</v>
      </c>
      <c r="PZU674" s="4" t="s">
        <v>26</v>
      </c>
      <c r="PZV674" s="4"/>
      <c r="PZW674" s="85">
        <v>22</v>
      </c>
      <c r="PZX674" s="4"/>
      <c r="PZY674" s="7"/>
      <c r="PZZ674" s="4"/>
      <c r="QAA674" s="7"/>
      <c r="QAB674" s="4"/>
      <c r="QAC674" s="7"/>
      <c r="QAD674" s="52"/>
      <c r="QJN674" s="84">
        <v>18</v>
      </c>
      <c r="QJO674" s="54" t="s">
        <v>47</v>
      </c>
      <c r="QJP674" s="66" t="s">
        <v>48</v>
      </c>
      <c r="QJQ674" s="4" t="s">
        <v>26</v>
      </c>
      <c r="QJR674" s="4"/>
      <c r="QJS674" s="85">
        <v>22</v>
      </c>
      <c r="QJT674" s="4"/>
      <c r="QJU674" s="7"/>
      <c r="QJV674" s="4"/>
      <c r="QJW674" s="7"/>
      <c r="QJX674" s="4"/>
      <c r="QJY674" s="7"/>
      <c r="QJZ674" s="52"/>
      <c r="QTJ674" s="84">
        <v>18</v>
      </c>
      <c r="QTK674" s="54" t="s">
        <v>47</v>
      </c>
      <c r="QTL674" s="66" t="s">
        <v>48</v>
      </c>
      <c r="QTM674" s="4" t="s">
        <v>26</v>
      </c>
      <c r="QTN674" s="4"/>
      <c r="QTO674" s="85">
        <v>22</v>
      </c>
      <c r="QTP674" s="4"/>
      <c r="QTQ674" s="7"/>
      <c r="QTR674" s="4"/>
      <c r="QTS674" s="7"/>
      <c r="QTT674" s="4"/>
      <c r="QTU674" s="7"/>
      <c r="QTV674" s="52"/>
      <c r="RDF674" s="84">
        <v>18</v>
      </c>
      <c r="RDG674" s="54" t="s">
        <v>47</v>
      </c>
      <c r="RDH674" s="66" t="s">
        <v>48</v>
      </c>
      <c r="RDI674" s="4" t="s">
        <v>26</v>
      </c>
      <c r="RDJ674" s="4"/>
      <c r="RDK674" s="85">
        <v>22</v>
      </c>
      <c r="RDL674" s="4"/>
      <c r="RDM674" s="7"/>
      <c r="RDN674" s="4"/>
      <c r="RDO674" s="7"/>
      <c r="RDP674" s="4"/>
      <c r="RDQ674" s="7"/>
      <c r="RDR674" s="52"/>
      <c r="RNB674" s="84">
        <v>18</v>
      </c>
      <c r="RNC674" s="54" t="s">
        <v>47</v>
      </c>
      <c r="RND674" s="66" t="s">
        <v>48</v>
      </c>
      <c r="RNE674" s="4" t="s">
        <v>26</v>
      </c>
      <c r="RNF674" s="4"/>
      <c r="RNG674" s="85">
        <v>22</v>
      </c>
      <c r="RNH674" s="4"/>
      <c r="RNI674" s="7"/>
      <c r="RNJ674" s="4"/>
      <c r="RNK674" s="7"/>
      <c r="RNL674" s="4"/>
      <c r="RNM674" s="7"/>
      <c r="RNN674" s="52"/>
      <c r="RWX674" s="84">
        <v>18</v>
      </c>
      <c r="RWY674" s="54" t="s">
        <v>47</v>
      </c>
      <c r="RWZ674" s="66" t="s">
        <v>48</v>
      </c>
      <c r="RXA674" s="4" t="s">
        <v>26</v>
      </c>
      <c r="RXB674" s="4"/>
      <c r="RXC674" s="85">
        <v>22</v>
      </c>
      <c r="RXD674" s="4"/>
      <c r="RXE674" s="7"/>
      <c r="RXF674" s="4"/>
      <c r="RXG674" s="7"/>
      <c r="RXH674" s="4"/>
      <c r="RXI674" s="7"/>
      <c r="RXJ674" s="52"/>
      <c r="SGT674" s="84">
        <v>18</v>
      </c>
      <c r="SGU674" s="54" t="s">
        <v>47</v>
      </c>
      <c r="SGV674" s="66" t="s">
        <v>48</v>
      </c>
      <c r="SGW674" s="4" t="s">
        <v>26</v>
      </c>
      <c r="SGX674" s="4"/>
      <c r="SGY674" s="85">
        <v>22</v>
      </c>
      <c r="SGZ674" s="4"/>
      <c r="SHA674" s="7"/>
      <c r="SHB674" s="4"/>
      <c r="SHC674" s="7"/>
      <c r="SHD674" s="4"/>
      <c r="SHE674" s="7"/>
      <c r="SHF674" s="52"/>
      <c r="SQP674" s="84">
        <v>18</v>
      </c>
      <c r="SQQ674" s="54" t="s">
        <v>47</v>
      </c>
      <c r="SQR674" s="66" t="s">
        <v>48</v>
      </c>
      <c r="SQS674" s="4" t="s">
        <v>26</v>
      </c>
      <c r="SQT674" s="4"/>
      <c r="SQU674" s="85">
        <v>22</v>
      </c>
      <c r="SQV674" s="4"/>
      <c r="SQW674" s="7"/>
      <c r="SQX674" s="4"/>
      <c r="SQY674" s="7"/>
      <c r="SQZ674" s="4"/>
      <c r="SRA674" s="7"/>
      <c r="SRB674" s="52"/>
      <c r="TAL674" s="84">
        <v>18</v>
      </c>
      <c r="TAM674" s="54" t="s">
        <v>47</v>
      </c>
      <c r="TAN674" s="66" t="s">
        <v>48</v>
      </c>
      <c r="TAO674" s="4" t="s">
        <v>26</v>
      </c>
      <c r="TAP674" s="4"/>
      <c r="TAQ674" s="85">
        <v>22</v>
      </c>
      <c r="TAR674" s="4"/>
      <c r="TAS674" s="7"/>
      <c r="TAT674" s="4"/>
      <c r="TAU674" s="7"/>
      <c r="TAV674" s="4"/>
      <c r="TAW674" s="7"/>
      <c r="TAX674" s="52"/>
      <c r="TKH674" s="84">
        <v>18</v>
      </c>
      <c r="TKI674" s="54" t="s">
        <v>47</v>
      </c>
      <c r="TKJ674" s="66" t="s">
        <v>48</v>
      </c>
      <c r="TKK674" s="4" t="s">
        <v>26</v>
      </c>
      <c r="TKL674" s="4"/>
      <c r="TKM674" s="85">
        <v>22</v>
      </c>
      <c r="TKN674" s="4"/>
      <c r="TKO674" s="7"/>
      <c r="TKP674" s="4"/>
      <c r="TKQ674" s="7"/>
      <c r="TKR674" s="4"/>
      <c r="TKS674" s="7"/>
      <c r="TKT674" s="52"/>
      <c r="TUD674" s="84">
        <v>18</v>
      </c>
      <c r="TUE674" s="54" t="s">
        <v>47</v>
      </c>
      <c r="TUF674" s="66" t="s">
        <v>48</v>
      </c>
      <c r="TUG674" s="4" t="s">
        <v>26</v>
      </c>
      <c r="TUH674" s="4"/>
      <c r="TUI674" s="85">
        <v>22</v>
      </c>
      <c r="TUJ674" s="4"/>
      <c r="TUK674" s="7"/>
      <c r="TUL674" s="4"/>
      <c r="TUM674" s="7"/>
      <c r="TUN674" s="4"/>
      <c r="TUO674" s="7"/>
      <c r="TUP674" s="52"/>
      <c r="UDZ674" s="84">
        <v>18</v>
      </c>
      <c r="UEA674" s="54" t="s">
        <v>47</v>
      </c>
      <c r="UEB674" s="66" t="s">
        <v>48</v>
      </c>
      <c r="UEC674" s="4" t="s">
        <v>26</v>
      </c>
      <c r="UED674" s="4"/>
      <c r="UEE674" s="85">
        <v>22</v>
      </c>
      <c r="UEF674" s="4"/>
      <c r="UEG674" s="7"/>
      <c r="UEH674" s="4"/>
      <c r="UEI674" s="7"/>
      <c r="UEJ674" s="4"/>
      <c r="UEK674" s="7"/>
      <c r="UEL674" s="52"/>
      <c r="UNV674" s="84">
        <v>18</v>
      </c>
      <c r="UNW674" s="54" t="s">
        <v>47</v>
      </c>
      <c r="UNX674" s="66" t="s">
        <v>48</v>
      </c>
      <c r="UNY674" s="4" t="s">
        <v>26</v>
      </c>
      <c r="UNZ674" s="4"/>
      <c r="UOA674" s="85">
        <v>22</v>
      </c>
      <c r="UOB674" s="4"/>
      <c r="UOC674" s="7"/>
      <c r="UOD674" s="4"/>
      <c r="UOE674" s="7"/>
      <c r="UOF674" s="4"/>
      <c r="UOG674" s="7"/>
      <c r="UOH674" s="52"/>
      <c r="UXR674" s="84">
        <v>18</v>
      </c>
      <c r="UXS674" s="54" t="s">
        <v>47</v>
      </c>
      <c r="UXT674" s="66" t="s">
        <v>48</v>
      </c>
      <c r="UXU674" s="4" t="s">
        <v>26</v>
      </c>
      <c r="UXV674" s="4"/>
      <c r="UXW674" s="85">
        <v>22</v>
      </c>
      <c r="UXX674" s="4"/>
      <c r="UXY674" s="7"/>
      <c r="UXZ674" s="4"/>
      <c r="UYA674" s="7"/>
      <c r="UYB674" s="4"/>
      <c r="UYC674" s="7"/>
      <c r="UYD674" s="52"/>
      <c r="VHN674" s="84">
        <v>18</v>
      </c>
      <c r="VHO674" s="54" t="s">
        <v>47</v>
      </c>
      <c r="VHP674" s="66" t="s">
        <v>48</v>
      </c>
      <c r="VHQ674" s="4" t="s">
        <v>26</v>
      </c>
      <c r="VHR674" s="4"/>
      <c r="VHS674" s="85">
        <v>22</v>
      </c>
      <c r="VHT674" s="4"/>
      <c r="VHU674" s="7"/>
      <c r="VHV674" s="4"/>
      <c r="VHW674" s="7"/>
      <c r="VHX674" s="4"/>
      <c r="VHY674" s="7"/>
      <c r="VHZ674" s="52"/>
      <c r="VRJ674" s="84">
        <v>18</v>
      </c>
      <c r="VRK674" s="54" t="s">
        <v>47</v>
      </c>
      <c r="VRL674" s="66" t="s">
        <v>48</v>
      </c>
      <c r="VRM674" s="4" t="s">
        <v>26</v>
      </c>
      <c r="VRN674" s="4"/>
      <c r="VRO674" s="85">
        <v>22</v>
      </c>
      <c r="VRP674" s="4"/>
      <c r="VRQ674" s="7"/>
      <c r="VRR674" s="4"/>
      <c r="VRS674" s="7"/>
      <c r="VRT674" s="4"/>
      <c r="VRU674" s="7"/>
      <c r="VRV674" s="52"/>
      <c r="WBF674" s="84">
        <v>18</v>
      </c>
      <c r="WBG674" s="54" t="s">
        <v>47</v>
      </c>
      <c r="WBH674" s="66" t="s">
        <v>48</v>
      </c>
      <c r="WBI674" s="4" t="s">
        <v>26</v>
      </c>
      <c r="WBJ674" s="4"/>
      <c r="WBK674" s="85">
        <v>22</v>
      </c>
      <c r="WBL674" s="4"/>
      <c r="WBM674" s="7"/>
      <c r="WBN674" s="4"/>
      <c r="WBO674" s="7"/>
      <c r="WBP674" s="4"/>
      <c r="WBQ674" s="7"/>
      <c r="WBR674" s="52"/>
      <c r="WLB674" s="84">
        <v>18</v>
      </c>
      <c r="WLC674" s="54" t="s">
        <v>47</v>
      </c>
      <c r="WLD674" s="66" t="s">
        <v>48</v>
      </c>
      <c r="WLE674" s="4" t="s">
        <v>26</v>
      </c>
      <c r="WLF674" s="4"/>
      <c r="WLG674" s="85">
        <v>22</v>
      </c>
      <c r="WLH674" s="4"/>
      <c r="WLI674" s="7"/>
      <c r="WLJ674" s="4"/>
      <c r="WLK674" s="7"/>
      <c r="WLL674" s="4"/>
      <c r="WLM674" s="7"/>
      <c r="WLN674" s="52"/>
      <c r="WUX674" s="84">
        <v>18</v>
      </c>
      <c r="WUY674" s="54" t="s">
        <v>47</v>
      </c>
      <c r="WUZ674" s="66" t="s">
        <v>48</v>
      </c>
      <c r="WVA674" s="4" t="s">
        <v>26</v>
      </c>
      <c r="WVB674" s="4"/>
      <c r="WVC674" s="85">
        <v>22</v>
      </c>
      <c r="WVD674" s="4"/>
      <c r="WVE674" s="7"/>
      <c r="WVF674" s="4"/>
      <c r="WVG674" s="7"/>
      <c r="WVH674" s="4"/>
      <c r="WVI674" s="7"/>
      <c r="WVJ674" s="52"/>
    </row>
    <row r="675" spans="1:16130" x14ac:dyDescent="0.25">
      <c r="A675" s="50"/>
      <c r="B675" s="51" t="s">
        <v>12</v>
      </c>
      <c r="C675" s="4" t="s">
        <v>13</v>
      </c>
      <c r="D675" s="112">
        <v>17.28</v>
      </c>
      <c r="E675" s="112"/>
      <c r="F675" s="112"/>
      <c r="G675" s="112"/>
      <c r="H675" s="112"/>
      <c r="I675" s="112"/>
      <c r="J675" s="112"/>
      <c r="K675" s="118"/>
      <c r="L675" s="11" t="s">
        <v>211</v>
      </c>
    </row>
    <row r="676" spans="1:16130" x14ac:dyDescent="0.25">
      <c r="A676" s="50"/>
      <c r="B676" s="51" t="s">
        <v>22</v>
      </c>
      <c r="C676" s="4" t="s">
        <v>16</v>
      </c>
      <c r="D676" s="112">
        <v>3.9600000000000004</v>
      </c>
      <c r="E676" s="112"/>
      <c r="F676" s="112"/>
      <c r="G676" s="112"/>
      <c r="H676" s="112"/>
      <c r="I676" s="112"/>
      <c r="J676" s="112"/>
      <c r="K676" s="118"/>
      <c r="L676" s="11" t="s">
        <v>211</v>
      </c>
    </row>
    <row r="677" spans="1:16130" ht="15.75" x14ac:dyDescent="0.25">
      <c r="A677" s="50" t="s">
        <v>204</v>
      </c>
      <c r="B677" s="66" t="s">
        <v>386</v>
      </c>
      <c r="C677" s="16" t="s">
        <v>223</v>
      </c>
      <c r="D677" s="120">
        <v>1.875</v>
      </c>
      <c r="E677" s="112"/>
      <c r="F677" s="112"/>
      <c r="G677" s="112"/>
      <c r="H677" s="112"/>
      <c r="I677" s="112"/>
      <c r="J677" s="112"/>
      <c r="K677" s="118"/>
      <c r="L677" s="11" t="s">
        <v>211</v>
      </c>
      <c r="IL677" s="84">
        <v>18</v>
      </c>
      <c r="IM677" s="54" t="s">
        <v>47</v>
      </c>
      <c r="IN677" s="66" t="s">
        <v>48</v>
      </c>
      <c r="IO677" s="4" t="s">
        <v>26</v>
      </c>
      <c r="IP677" s="4"/>
      <c r="IQ677" s="85">
        <v>22</v>
      </c>
      <c r="IR677" s="4"/>
      <c r="IS677" s="7"/>
      <c r="IT677" s="4"/>
      <c r="IU677" s="7"/>
      <c r="IV677" s="4"/>
      <c r="IW677" s="7"/>
      <c r="IX677" s="52"/>
      <c r="SH677" s="84">
        <v>18</v>
      </c>
      <c r="SI677" s="54" t="s">
        <v>47</v>
      </c>
      <c r="SJ677" s="66" t="s">
        <v>48</v>
      </c>
      <c r="SK677" s="4" t="s">
        <v>26</v>
      </c>
      <c r="SL677" s="4"/>
      <c r="SM677" s="85">
        <v>22</v>
      </c>
      <c r="SN677" s="4"/>
      <c r="SO677" s="7"/>
      <c r="SP677" s="4"/>
      <c r="SQ677" s="7"/>
      <c r="SR677" s="4"/>
      <c r="SS677" s="7"/>
      <c r="ST677" s="52"/>
      <c r="ACD677" s="84">
        <v>18</v>
      </c>
      <c r="ACE677" s="54" t="s">
        <v>47</v>
      </c>
      <c r="ACF677" s="66" t="s">
        <v>48</v>
      </c>
      <c r="ACG677" s="4" t="s">
        <v>26</v>
      </c>
      <c r="ACH677" s="4"/>
      <c r="ACI677" s="85">
        <v>22</v>
      </c>
      <c r="ACJ677" s="4"/>
      <c r="ACK677" s="7"/>
      <c r="ACL677" s="4"/>
      <c r="ACM677" s="7"/>
      <c r="ACN677" s="4"/>
      <c r="ACO677" s="7"/>
      <c r="ACP677" s="52"/>
      <c r="ALZ677" s="84">
        <v>18</v>
      </c>
      <c r="AMA677" s="54" t="s">
        <v>47</v>
      </c>
      <c r="AMB677" s="66" t="s">
        <v>48</v>
      </c>
      <c r="AMC677" s="4" t="s">
        <v>26</v>
      </c>
      <c r="AMD677" s="4"/>
      <c r="AME677" s="85">
        <v>22</v>
      </c>
      <c r="AMF677" s="4"/>
      <c r="AMG677" s="7"/>
      <c r="AMH677" s="4"/>
      <c r="AMI677" s="7"/>
      <c r="AMJ677" s="4"/>
      <c r="AMK677" s="7"/>
      <c r="AML677" s="52"/>
      <c r="AVV677" s="84">
        <v>18</v>
      </c>
      <c r="AVW677" s="54" t="s">
        <v>47</v>
      </c>
      <c r="AVX677" s="66" t="s">
        <v>48</v>
      </c>
      <c r="AVY677" s="4" t="s">
        <v>26</v>
      </c>
      <c r="AVZ677" s="4"/>
      <c r="AWA677" s="85">
        <v>22</v>
      </c>
      <c r="AWB677" s="4"/>
      <c r="AWC677" s="7"/>
      <c r="AWD677" s="4"/>
      <c r="AWE677" s="7"/>
      <c r="AWF677" s="4"/>
      <c r="AWG677" s="7"/>
      <c r="AWH677" s="52"/>
      <c r="BFR677" s="84">
        <v>18</v>
      </c>
      <c r="BFS677" s="54" t="s">
        <v>47</v>
      </c>
      <c r="BFT677" s="66" t="s">
        <v>48</v>
      </c>
      <c r="BFU677" s="4" t="s">
        <v>26</v>
      </c>
      <c r="BFV677" s="4"/>
      <c r="BFW677" s="85">
        <v>22</v>
      </c>
      <c r="BFX677" s="4"/>
      <c r="BFY677" s="7"/>
      <c r="BFZ677" s="4"/>
      <c r="BGA677" s="7"/>
      <c r="BGB677" s="4"/>
      <c r="BGC677" s="7"/>
      <c r="BGD677" s="52"/>
      <c r="BPN677" s="84">
        <v>18</v>
      </c>
      <c r="BPO677" s="54" t="s">
        <v>47</v>
      </c>
      <c r="BPP677" s="66" t="s">
        <v>48</v>
      </c>
      <c r="BPQ677" s="4" t="s">
        <v>26</v>
      </c>
      <c r="BPR677" s="4"/>
      <c r="BPS677" s="85">
        <v>22</v>
      </c>
      <c r="BPT677" s="4"/>
      <c r="BPU677" s="7"/>
      <c r="BPV677" s="4"/>
      <c r="BPW677" s="7"/>
      <c r="BPX677" s="4"/>
      <c r="BPY677" s="7"/>
      <c r="BPZ677" s="52"/>
      <c r="BZJ677" s="84">
        <v>18</v>
      </c>
      <c r="BZK677" s="54" t="s">
        <v>47</v>
      </c>
      <c r="BZL677" s="66" t="s">
        <v>48</v>
      </c>
      <c r="BZM677" s="4" t="s">
        <v>26</v>
      </c>
      <c r="BZN677" s="4"/>
      <c r="BZO677" s="85">
        <v>22</v>
      </c>
      <c r="BZP677" s="4"/>
      <c r="BZQ677" s="7"/>
      <c r="BZR677" s="4"/>
      <c r="BZS677" s="7"/>
      <c r="BZT677" s="4"/>
      <c r="BZU677" s="7"/>
      <c r="BZV677" s="52"/>
      <c r="CJF677" s="84">
        <v>18</v>
      </c>
      <c r="CJG677" s="54" t="s">
        <v>47</v>
      </c>
      <c r="CJH677" s="66" t="s">
        <v>48</v>
      </c>
      <c r="CJI677" s="4" t="s">
        <v>26</v>
      </c>
      <c r="CJJ677" s="4"/>
      <c r="CJK677" s="85">
        <v>22</v>
      </c>
      <c r="CJL677" s="4"/>
      <c r="CJM677" s="7"/>
      <c r="CJN677" s="4"/>
      <c r="CJO677" s="7"/>
      <c r="CJP677" s="4"/>
      <c r="CJQ677" s="7"/>
      <c r="CJR677" s="52"/>
      <c r="CTB677" s="84">
        <v>18</v>
      </c>
      <c r="CTC677" s="54" t="s">
        <v>47</v>
      </c>
      <c r="CTD677" s="66" t="s">
        <v>48</v>
      </c>
      <c r="CTE677" s="4" t="s">
        <v>26</v>
      </c>
      <c r="CTF677" s="4"/>
      <c r="CTG677" s="85">
        <v>22</v>
      </c>
      <c r="CTH677" s="4"/>
      <c r="CTI677" s="7"/>
      <c r="CTJ677" s="4"/>
      <c r="CTK677" s="7"/>
      <c r="CTL677" s="4"/>
      <c r="CTM677" s="7"/>
      <c r="CTN677" s="52"/>
      <c r="DCX677" s="84">
        <v>18</v>
      </c>
      <c r="DCY677" s="54" t="s">
        <v>47</v>
      </c>
      <c r="DCZ677" s="66" t="s">
        <v>48</v>
      </c>
      <c r="DDA677" s="4" t="s">
        <v>26</v>
      </c>
      <c r="DDB677" s="4"/>
      <c r="DDC677" s="85">
        <v>22</v>
      </c>
      <c r="DDD677" s="4"/>
      <c r="DDE677" s="7"/>
      <c r="DDF677" s="4"/>
      <c r="DDG677" s="7"/>
      <c r="DDH677" s="4"/>
      <c r="DDI677" s="7"/>
      <c r="DDJ677" s="52"/>
      <c r="DMT677" s="84">
        <v>18</v>
      </c>
      <c r="DMU677" s="54" t="s">
        <v>47</v>
      </c>
      <c r="DMV677" s="66" t="s">
        <v>48</v>
      </c>
      <c r="DMW677" s="4" t="s">
        <v>26</v>
      </c>
      <c r="DMX677" s="4"/>
      <c r="DMY677" s="85">
        <v>22</v>
      </c>
      <c r="DMZ677" s="4"/>
      <c r="DNA677" s="7"/>
      <c r="DNB677" s="4"/>
      <c r="DNC677" s="7"/>
      <c r="DND677" s="4"/>
      <c r="DNE677" s="7"/>
      <c r="DNF677" s="52"/>
      <c r="DWP677" s="84">
        <v>18</v>
      </c>
      <c r="DWQ677" s="54" t="s">
        <v>47</v>
      </c>
      <c r="DWR677" s="66" t="s">
        <v>48</v>
      </c>
      <c r="DWS677" s="4" t="s">
        <v>26</v>
      </c>
      <c r="DWT677" s="4"/>
      <c r="DWU677" s="85">
        <v>22</v>
      </c>
      <c r="DWV677" s="4"/>
      <c r="DWW677" s="7"/>
      <c r="DWX677" s="4"/>
      <c r="DWY677" s="7"/>
      <c r="DWZ677" s="4"/>
      <c r="DXA677" s="7"/>
      <c r="DXB677" s="52"/>
      <c r="EGL677" s="84">
        <v>18</v>
      </c>
      <c r="EGM677" s="54" t="s">
        <v>47</v>
      </c>
      <c r="EGN677" s="66" t="s">
        <v>48</v>
      </c>
      <c r="EGO677" s="4" t="s">
        <v>26</v>
      </c>
      <c r="EGP677" s="4"/>
      <c r="EGQ677" s="85">
        <v>22</v>
      </c>
      <c r="EGR677" s="4"/>
      <c r="EGS677" s="7"/>
      <c r="EGT677" s="4"/>
      <c r="EGU677" s="7"/>
      <c r="EGV677" s="4"/>
      <c r="EGW677" s="7"/>
      <c r="EGX677" s="52"/>
      <c r="EQH677" s="84">
        <v>18</v>
      </c>
      <c r="EQI677" s="54" t="s">
        <v>47</v>
      </c>
      <c r="EQJ677" s="66" t="s">
        <v>48</v>
      </c>
      <c r="EQK677" s="4" t="s">
        <v>26</v>
      </c>
      <c r="EQL677" s="4"/>
      <c r="EQM677" s="85">
        <v>22</v>
      </c>
      <c r="EQN677" s="4"/>
      <c r="EQO677" s="7"/>
      <c r="EQP677" s="4"/>
      <c r="EQQ677" s="7"/>
      <c r="EQR677" s="4"/>
      <c r="EQS677" s="7"/>
      <c r="EQT677" s="52"/>
      <c r="FAD677" s="84">
        <v>18</v>
      </c>
      <c r="FAE677" s="54" t="s">
        <v>47</v>
      </c>
      <c r="FAF677" s="66" t="s">
        <v>48</v>
      </c>
      <c r="FAG677" s="4" t="s">
        <v>26</v>
      </c>
      <c r="FAH677" s="4"/>
      <c r="FAI677" s="85">
        <v>22</v>
      </c>
      <c r="FAJ677" s="4"/>
      <c r="FAK677" s="7"/>
      <c r="FAL677" s="4"/>
      <c r="FAM677" s="7"/>
      <c r="FAN677" s="4"/>
      <c r="FAO677" s="7"/>
      <c r="FAP677" s="52"/>
      <c r="FJZ677" s="84">
        <v>18</v>
      </c>
      <c r="FKA677" s="54" t="s">
        <v>47</v>
      </c>
      <c r="FKB677" s="66" t="s">
        <v>48</v>
      </c>
      <c r="FKC677" s="4" t="s">
        <v>26</v>
      </c>
      <c r="FKD677" s="4"/>
      <c r="FKE677" s="85">
        <v>22</v>
      </c>
      <c r="FKF677" s="4"/>
      <c r="FKG677" s="7"/>
      <c r="FKH677" s="4"/>
      <c r="FKI677" s="7"/>
      <c r="FKJ677" s="4"/>
      <c r="FKK677" s="7"/>
      <c r="FKL677" s="52"/>
      <c r="FTV677" s="84">
        <v>18</v>
      </c>
      <c r="FTW677" s="54" t="s">
        <v>47</v>
      </c>
      <c r="FTX677" s="66" t="s">
        <v>48</v>
      </c>
      <c r="FTY677" s="4" t="s">
        <v>26</v>
      </c>
      <c r="FTZ677" s="4"/>
      <c r="FUA677" s="85">
        <v>22</v>
      </c>
      <c r="FUB677" s="4"/>
      <c r="FUC677" s="7"/>
      <c r="FUD677" s="4"/>
      <c r="FUE677" s="7"/>
      <c r="FUF677" s="4"/>
      <c r="FUG677" s="7"/>
      <c r="FUH677" s="52"/>
      <c r="GDR677" s="84">
        <v>18</v>
      </c>
      <c r="GDS677" s="54" t="s">
        <v>47</v>
      </c>
      <c r="GDT677" s="66" t="s">
        <v>48</v>
      </c>
      <c r="GDU677" s="4" t="s">
        <v>26</v>
      </c>
      <c r="GDV677" s="4"/>
      <c r="GDW677" s="85">
        <v>22</v>
      </c>
      <c r="GDX677" s="4"/>
      <c r="GDY677" s="7"/>
      <c r="GDZ677" s="4"/>
      <c r="GEA677" s="7"/>
      <c r="GEB677" s="4"/>
      <c r="GEC677" s="7"/>
      <c r="GED677" s="52"/>
      <c r="GNN677" s="84">
        <v>18</v>
      </c>
      <c r="GNO677" s="54" t="s">
        <v>47</v>
      </c>
      <c r="GNP677" s="66" t="s">
        <v>48</v>
      </c>
      <c r="GNQ677" s="4" t="s">
        <v>26</v>
      </c>
      <c r="GNR677" s="4"/>
      <c r="GNS677" s="85">
        <v>22</v>
      </c>
      <c r="GNT677" s="4"/>
      <c r="GNU677" s="7"/>
      <c r="GNV677" s="4"/>
      <c r="GNW677" s="7"/>
      <c r="GNX677" s="4"/>
      <c r="GNY677" s="7"/>
      <c r="GNZ677" s="52"/>
      <c r="GXJ677" s="84">
        <v>18</v>
      </c>
      <c r="GXK677" s="54" t="s">
        <v>47</v>
      </c>
      <c r="GXL677" s="66" t="s">
        <v>48</v>
      </c>
      <c r="GXM677" s="4" t="s">
        <v>26</v>
      </c>
      <c r="GXN677" s="4"/>
      <c r="GXO677" s="85">
        <v>22</v>
      </c>
      <c r="GXP677" s="4"/>
      <c r="GXQ677" s="7"/>
      <c r="GXR677" s="4"/>
      <c r="GXS677" s="7"/>
      <c r="GXT677" s="4"/>
      <c r="GXU677" s="7"/>
      <c r="GXV677" s="52"/>
      <c r="HHF677" s="84">
        <v>18</v>
      </c>
      <c r="HHG677" s="54" t="s">
        <v>47</v>
      </c>
      <c r="HHH677" s="66" t="s">
        <v>48</v>
      </c>
      <c r="HHI677" s="4" t="s">
        <v>26</v>
      </c>
      <c r="HHJ677" s="4"/>
      <c r="HHK677" s="85">
        <v>22</v>
      </c>
      <c r="HHL677" s="4"/>
      <c r="HHM677" s="7"/>
      <c r="HHN677" s="4"/>
      <c r="HHO677" s="7"/>
      <c r="HHP677" s="4"/>
      <c r="HHQ677" s="7"/>
      <c r="HHR677" s="52"/>
      <c r="HRB677" s="84">
        <v>18</v>
      </c>
      <c r="HRC677" s="54" t="s">
        <v>47</v>
      </c>
      <c r="HRD677" s="66" t="s">
        <v>48</v>
      </c>
      <c r="HRE677" s="4" t="s">
        <v>26</v>
      </c>
      <c r="HRF677" s="4"/>
      <c r="HRG677" s="85">
        <v>22</v>
      </c>
      <c r="HRH677" s="4"/>
      <c r="HRI677" s="7"/>
      <c r="HRJ677" s="4"/>
      <c r="HRK677" s="7"/>
      <c r="HRL677" s="4"/>
      <c r="HRM677" s="7"/>
      <c r="HRN677" s="52"/>
      <c r="IAX677" s="84">
        <v>18</v>
      </c>
      <c r="IAY677" s="54" t="s">
        <v>47</v>
      </c>
      <c r="IAZ677" s="66" t="s">
        <v>48</v>
      </c>
      <c r="IBA677" s="4" t="s">
        <v>26</v>
      </c>
      <c r="IBB677" s="4"/>
      <c r="IBC677" s="85">
        <v>22</v>
      </c>
      <c r="IBD677" s="4"/>
      <c r="IBE677" s="7"/>
      <c r="IBF677" s="4"/>
      <c r="IBG677" s="7"/>
      <c r="IBH677" s="4"/>
      <c r="IBI677" s="7"/>
      <c r="IBJ677" s="52"/>
      <c r="IKT677" s="84">
        <v>18</v>
      </c>
      <c r="IKU677" s="54" t="s">
        <v>47</v>
      </c>
      <c r="IKV677" s="66" t="s">
        <v>48</v>
      </c>
      <c r="IKW677" s="4" t="s">
        <v>26</v>
      </c>
      <c r="IKX677" s="4"/>
      <c r="IKY677" s="85">
        <v>22</v>
      </c>
      <c r="IKZ677" s="4"/>
      <c r="ILA677" s="7"/>
      <c r="ILB677" s="4"/>
      <c r="ILC677" s="7"/>
      <c r="ILD677" s="4"/>
      <c r="ILE677" s="7"/>
      <c r="ILF677" s="52"/>
      <c r="IUP677" s="84">
        <v>18</v>
      </c>
      <c r="IUQ677" s="54" t="s">
        <v>47</v>
      </c>
      <c r="IUR677" s="66" t="s">
        <v>48</v>
      </c>
      <c r="IUS677" s="4" t="s">
        <v>26</v>
      </c>
      <c r="IUT677" s="4"/>
      <c r="IUU677" s="85">
        <v>22</v>
      </c>
      <c r="IUV677" s="4"/>
      <c r="IUW677" s="7"/>
      <c r="IUX677" s="4"/>
      <c r="IUY677" s="7"/>
      <c r="IUZ677" s="4"/>
      <c r="IVA677" s="7"/>
      <c r="IVB677" s="52"/>
      <c r="JEL677" s="84">
        <v>18</v>
      </c>
      <c r="JEM677" s="54" t="s">
        <v>47</v>
      </c>
      <c r="JEN677" s="66" t="s">
        <v>48</v>
      </c>
      <c r="JEO677" s="4" t="s">
        <v>26</v>
      </c>
      <c r="JEP677" s="4"/>
      <c r="JEQ677" s="85">
        <v>22</v>
      </c>
      <c r="JER677" s="4"/>
      <c r="JES677" s="7"/>
      <c r="JET677" s="4"/>
      <c r="JEU677" s="7"/>
      <c r="JEV677" s="4"/>
      <c r="JEW677" s="7"/>
      <c r="JEX677" s="52"/>
      <c r="JOH677" s="84">
        <v>18</v>
      </c>
      <c r="JOI677" s="54" t="s">
        <v>47</v>
      </c>
      <c r="JOJ677" s="66" t="s">
        <v>48</v>
      </c>
      <c r="JOK677" s="4" t="s">
        <v>26</v>
      </c>
      <c r="JOL677" s="4"/>
      <c r="JOM677" s="85">
        <v>22</v>
      </c>
      <c r="JON677" s="4"/>
      <c r="JOO677" s="7"/>
      <c r="JOP677" s="4"/>
      <c r="JOQ677" s="7"/>
      <c r="JOR677" s="4"/>
      <c r="JOS677" s="7"/>
      <c r="JOT677" s="52"/>
      <c r="JYD677" s="84">
        <v>18</v>
      </c>
      <c r="JYE677" s="54" t="s">
        <v>47</v>
      </c>
      <c r="JYF677" s="66" t="s">
        <v>48</v>
      </c>
      <c r="JYG677" s="4" t="s">
        <v>26</v>
      </c>
      <c r="JYH677" s="4"/>
      <c r="JYI677" s="85">
        <v>22</v>
      </c>
      <c r="JYJ677" s="4"/>
      <c r="JYK677" s="7"/>
      <c r="JYL677" s="4"/>
      <c r="JYM677" s="7"/>
      <c r="JYN677" s="4"/>
      <c r="JYO677" s="7"/>
      <c r="JYP677" s="52"/>
      <c r="KHZ677" s="84">
        <v>18</v>
      </c>
      <c r="KIA677" s="54" t="s">
        <v>47</v>
      </c>
      <c r="KIB677" s="66" t="s">
        <v>48</v>
      </c>
      <c r="KIC677" s="4" t="s">
        <v>26</v>
      </c>
      <c r="KID677" s="4"/>
      <c r="KIE677" s="85">
        <v>22</v>
      </c>
      <c r="KIF677" s="4"/>
      <c r="KIG677" s="7"/>
      <c r="KIH677" s="4"/>
      <c r="KII677" s="7"/>
      <c r="KIJ677" s="4"/>
      <c r="KIK677" s="7"/>
      <c r="KIL677" s="52"/>
      <c r="KRV677" s="84">
        <v>18</v>
      </c>
      <c r="KRW677" s="54" t="s">
        <v>47</v>
      </c>
      <c r="KRX677" s="66" t="s">
        <v>48</v>
      </c>
      <c r="KRY677" s="4" t="s">
        <v>26</v>
      </c>
      <c r="KRZ677" s="4"/>
      <c r="KSA677" s="85">
        <v>22</v>
      </c>
      <c r="KSB677" s="4"/>
      <c r="KSC677" s="7"/>
      <c r="KSD677" s="4"/>
      <c r="KSE677" s="7"/>
      <c r="KSF677" s="4"/>
      <c r="KSG677" s="7"/>
      <c r="KSH677" s="52"/>
      <c r="LBR677" s="84">
        <v>18</v>
      </c>
      <c r="LBS677" s="54" t="s">
        <v>47</v>
      </c>
      <c r="LBT677" s="66" t="s">
        <v>48</v>
      </c>
      <c r="LBU677" s="4" t="s">
        <v>26</v>
      </c>
      <c r="LBV677" s="4"/>
      <c r="LBW677" s="85">
        <v>22</v>
      </c>
      <c r="LBX677" s="4"/>
      <c r="LBY677" s="7"/>
      <c r="LBZ677" s="4"/>
      <c r="LCA677" s="7"/>
      <c r="LCB677" s="4"/>
      <c r="LCC677" s="7"/>
      <c r="LCD677" s="52"/>
      <c r="LLN677" s="84">
        <v>18</v>
      </c>
      <c r="LLO677" s="54" t="s">
        <v>47</v>
      </c>
      <c r="LLP677" s="66" t="s">
        <v>48</v>
      </c>
      <c r="LLQ677" s="4" t="s">
        <v>26</v>
      </c>
      <c r="LLR677" s="4"/>
      <c r="LLS677" s="85">
        <v>22</v>
      </c>
      <c r="LLT677" s="4"/>
      <c r="LLU677" s="7"/>
      <c r="LLV677" s="4"/>
      <c r="LLW677" s="7"/>
      <c r="LLX677" s="4"/>
      <c r="LLY677" s="7"/>
      <c r="LLZ677" s="52"/>
      <c r="LVJ677" s="84">
        <v>18</v>
      </c>
      <c r="LVK677" s="54" t="s">
        <v>47</v>
      </c>
      <c r="LVL677" s="66" t="s">
        <v>48</v>
      </c>
      <c r="LVM677" s="4" t="s">
        <v>26</v>
      </c>
      <c r="LVN677" s="4"/>
      <c r="LVO677" s="85">
        <v>22</v>
      </c>
      <c r="LVP677" s="4"/>
      <c r="LVQ677" s="7"/>
      <c r="LVR677" s="4"/>
      <c r="LVS677" s="7"/>
      <c r="LVT677" s="4"/>
      <c r="LVU677" s="7"/>
      <c r="LVV677" s="52"/>
      <c r="MFF677" s="84">
        <v>18</v>
      </c>
      <c r="MFG677" s="54" t="s">
        <v>47</v>
      </c>
      <c r="MFH677" s="66" t="s">
        <v>48</v>
      </c>
      <c r="MFI677" s="4" t="s">
        <v>26</v>
      </c>
      <c r="MFJ677" s="4"/>
      <c r="MFK677" s="85">
        <v>22</v>
      </c>
      <c r="MFL677" s="4"/>
      <c r="MFM677" s="7"/>
      <c r="MFN677" s="4"/>
      <c r="MFO677" s="7"/>
      <c r="MFP677" s="4"/>
      <c r="MFQ677" s="7"/>
      <c r="MFR677" s="52"/>
      <c r="MPB677" s="84">
        <v>18</v>
      </c>
      <c r="MPC677" s="54" t="s">
        <v>47</v>
      </c>
      <c r="MPD677" s="66" t="s">
        <v>48</v>
      </c>
      <c r="MPE677" s="4" t="s">
        <v>26</v>
      </c>
      <c r="MPF677" s="4"/>
      <c r="MPG677" s="85">
        <v>22</v>
      </c>
      <c r="MPH677" s="4"/>
      <c r="MPI677" s="7"/>
      <c r="MPJ677" s="4"/>
      <c r="MPK677" s="7"/>
      <c r="MPL677" s="4"/>
      <c r="MPM677" s="7"/>
      <c r="MPN677" s="52"/>
      <c r="MYX677" s="84">
        <v>18</v>
      </c>
      <c r="MYY677" s="54" t="s">
        <v>47</v>
      </c>
      <c r="MYZ677" s="66" t="s">
        <v>48</v>
      </c>
      <c r="MZA677" s="4" t="s">
        <v>26</v>
      </c>
      <c r="MZB677" s="4"/>
      <c r="MZC677" s="85">
        <v>22</v>
      </c>
      <c r="MZD677" s="4"/>
      <c r="MZE677" s="7"/>
      <c r="MZF677" s="4"/>
      <c r="MZG677" s="7"/>
      <c r="MZH677" s="4"/>
      <c r="MZI677" s="7"/>
      <c r="MZJ677" s="52"/>
      <c r="NIT677" s="84">
        <v>18</v>
      </c>
      <c r="NIU677" s="54" t="s">
        <v>47</v>
      </c>
      <c r="NIV677" s="66" t="s">
        <v>48</v>
      </c>
      <c r="NIW677" s="4" t="s">
        <v>26</v>
      </c>
      <c r="NIX677" s="4"/>
      <c r="NIY677" s="85">
        <v>22</v>
      </c>
      <c r="NIZ677" s="4"/>
      <c r="NJA677" s="7"/>
      <c r="NJB677" s="4"/>
      <c r="NJC677" s="7"/>
      <c r="NJD677" s="4"/>
      <c r="NJE677" s="7"/>
      <c r="NJF677" s="52"/>
      <c r="NSP677" s="84">
        <v>18</v>
      </c>
      <c r="NSQ677" s="54" t="s">
        <v>47</v>
      </c>
      <c r="NSR677" s="66" t="s">
        <v>48</v>
      </c>
      <c r="NSS677" s="4" t="s">
        <v>26</v>
      </c>
      <c r="NST677" s="4"/>
      <c r="NSU677" s="85">
        <v>22</v>
      </c>
      <c r="NSV677" s="4"/>
      <c r="NSW677" s="7"/>
      <c r="NSX677" s="4"/>
      <c r="NSY677" s="7"/>
      <c r="NSZ677" s="4"/>
      <c r="NTA677" s="7"/>
      <c r="NTB677" s="52"/>
      <c r="OCL677" s="84">
        <v>18</v>
      </c>
      <c r="OCM677" s="54" t="s">
        <v>47</v>
      </c>
      <c r="OCN677" s="66" t="s">
        <v>48</v>
      </c>
      <c r="OCO677" s="4" t="s">
        <v>26</v>
      </c>
      <c r="OCP677" s="4"/>
      <c r="OCQ677" s="85">
        <v>22</v>
      </c>
      <c r="OCR677" s="4"/>
      <c r="OCS677" s="7"/>
      <c r="OCT677" s="4"/>
      <c r="OCU677" s="7"/>
      <c r="OCV677" s="4"/>
      <c r="OCW677" s="7"/>
      <c r="OCX677" s="52"/>
      <c r="OMH677" s="84">
        <v>18</v>
      </c>
      <c r="OMI677" s="54" t="s">
        <v>47</v>
      </c>
      <c r="OMJ677" s="66" t="s">
        <v>48</v>
      </c>
      <c r="OMK677" s="4" t="s">
        <v>26</v>
      </c>
      <c r="OML677" s="4"/>
      <c r="OMM677" s="85">
        <v>22</v>
      </c>
      <c r="OMN677" s="4"/>
      <c r="OMO677" s="7"/>
      <c r="OMP677" s="4"/>
      <c r="OMQ677" s="7"/>
      <c r="OMR677" s="4"/>
      <c r="OMS677" s="7"/>
      <c r="OMT677" s="52"/>
      <c r="OWD677" s="84">
        <v>18</v>
      </c>
      <c r="OWE677" s="54" t="s">
        <v>47</v>
      </c>
      <c r="OWF677" s="66" t="s">
        <v>48</v>
      </c>
      <c r="OWG677" s="4" t="s">
        <v>26</v>
      </c>
      <c r="OWH677" s="4"/>
      <c r="OWI677" s="85">
        <v>22</v>
      </c>
      <c r="OWJ677" s="4"/>
      <c r="OWK677" s="7"/>
      <c r="OWL677" s="4"/>
      <c r="OWM677" s="7"/>
      <c r="OWN677" s="4"/>
      <c r="OWO677" s="7"/>
      <c r="OWP677" s="52"/>
      <c r="PFZ677" s="84">
        <v>18</v>
      </c>
      <c r="PGA677" s="54" t="s">
        <v>47</v>
      </c>
      <c r="PGB677" s="66" t="s">
        <v>48</v>
      </c>
      <c r="PGC677" s="4" t="s">
        <v>26</v>
      </c>
      <c r="PGD677" s="4"/>
      <c r="PGE677" s="85">
        <v>22</v>
      </c>
      <c r="PGF677" s="4"/>
      <c r="PGG677" s="7"/>
      <c r="PGH677" s="4"/>
      <c r="PGI677" s="7"/>
      <c r="PGJ677" s="4"/>
      <c r="PGK677" s="7"/>
      <c r="PGL677" s="52"/>
      <c r="PPV677" s="84">
        <v>18</v>
      </c>
      <c r="PPW677" s="54" t="s">
        <v>47</v>
      </c>
      <c r="PPX677" s="66" t="s">
        <v>48</v>
      </c>
      <c r="PPY677" s="4" t="s">
        <v>26</v>
      </c>
      <c r="PPZ677" s="4"/>
      <c r="PQA677" s="85">
        <v>22</v>
      </c>
      <c r="PQB677" s="4"/>
      <c r="PQC677" s="7"/>
      <c r="PQD677" s="4"/>
      <c r="PQE677" s="7"/>
      <c r="PQF677" s="4"/>
      <c r="PQG677" s="7"/>
      <c r="PQH677" s="52"/>
      <c r="PZR677" s="84">
        <v>18</v>
      </c>
      <c r="PZS677" s="54" t="s">
        <v>47</v>
      </c>
      <c r="PZT677" s="66" t="s">
        <v>48</v>
      </c>
      <c r="PZU677" s="4" t="s">
        <v>26</v>
      </c>
      <c r="PZV677" s="4"/>
      <c r="PZW677" s="85">
        <v>22</v>
      </c>
      <c r="PZX677" s="4"/>
      <c r="PZY677" s="7"/>
      <c r="PZZ677" s="4"/>
      <c r="QAA677" s="7"/>
      <c r="QAB677" s="4"/>
      <c r="QAC677" s="7"/>
      <c r="QAD677" s="52"/>
      <c r="QJN677" s="84">
        <v>18</v>
      </c>
      <c r="QJO677" s="54" t="s">
        <v>47</v>
      </c>
      <c r="QJP677" s="66" t="s">
        <v>48</v>
      </c>
      <c r="QJQ677" s="4" t="s">
        <v>26</v>
      </c>
      <c r="QJR677" s="4"/>
      <c r="QJS677" s="85">
        <v>22</v>
      </c>
      <c r="QJT677" s="4"/>
      <c r="QJU677" s="7"/>
      <c r="QJV677" s="4"/>
      <c r="QJW677" s="7"/>
      <c r="QJX677" s="4"/>
      <c r="QJY677" s="7"/>
      <c r="QJZ677" s="52"/>
      <c r="QTJ677" s="84">
        <v>18</v>
      </c>
      <c r="QTK677" s="54" t="s">
        <v>47</v>
      </c>
      <c r="QTL677" s="66" t="s">
        <v>48</v>
      </c>
      <c r="QTM677" s="4" t="s">
        <v>26</v>
      </c>
      <c r="QTN677" s="4"/>
      <c r="QTO677" s="85">
        <v>22</v>
      </c>
      <c r="QTP677" s="4"/>
      <c r="QTQ677" s="7"/>
      <c r="QTR677" s="4"/>
      <c r="QTS677" s="7"/>
      <c r="QTT677" s="4"/>
      <c r="QTU677" s="7"/>
      <c r="QTV677" s="52"/>
      <c r="RDF677" s="84">
        <v>18</v>
      </c>
      <c r="RDG677" s="54" t="s">
        <v>47</v>
      </c>
      <c r="RDH677" s="66" t="s">
        <v>48</v>
      </c>
      <c r="RDI677" s="4" t="s">
        <v>26</v>
      </c>
      <c r="RDJ677" s="4"/>
      <c r="RDK677" s="85">
        <v>22</v>
      </c>
      <c r="RDL677" s="4"/>
      <c r="RDM677" s="7"/>
      <c r="RDN677" s="4"/>
      <c r="RDO677" s="7"/>
      <c r="RDP677" s="4"/>
      <c r="RDQ677" s="7"/>
      <c r="RDR677" s="52"/>
      <c r="RNB677" s="84">
        <v>18</v>
      </c>
      <c r="RNC677" s="54" t="s">
        <v>47</v>
      </c>
      <c r="RND677" s="66" t="s">
        <v>48</v>
      </c>
      <c r="RNE677" s="4" t="s">
        <v>26</v>
      </c>
      <c r="RNF677" s="4"/>
      <c r="RNG677" s="85">
        <v>22</v>
      </c>
      <c r="RNH677" s="4"/>
      <c r="RNI677" s="7"/>
      <c r="RNJ677" s="4"/>
      <c r="RNK677" s="7"/>
      <c r="RNL677" s="4"/>
      <c r="RNM677" s="7"/>
      <c r="RNN677" s="52"/>
      <c r="RWX677" s="84">
        <v>18</v>
      </c>
      <c r="RWY677" s="54" t="s">
        <v>47</v>
      </c>
      <c r="RWZ677" s="66" t="s">
        <v>48</v>
      </c>
      <c r="RXA677" s="4" t="s">
        <v>26</v>
      </c>
      <c r="RXB677" s="4"/>
      <c r="RXC677" s="85">
        <v>22</v>
      </c>
      <c r="RXD677" s="4"/>
      <c r="RXE677" s="7"/>
      <c r="RXF677" s="4"/>
      <c r="RXG677" s="7"/>
      <c r="RXH677" s="4"/>
      <c r="RXI677" s="7"/>
      <c r="RXJ677" s="52"/>
      <c r="SGT677" s="84">
        <v>18</v>
      </c>
      <c r="SGU677" s="54" t="s">
        <v>47</v>
      </c>
      <c r="SGV677" s="66" t="s">
        <v>48</v>
      </c>
      <c r="SGW677" s="4" t="s">
        <v>26</v>
      </c>
      <c r="SGX677" s="4"/>
      <c r="SGY677" s="85">
        <v>22</v>
      </c>
      <c r="SGZ677" s="4"/>
      <c r="SHA677" s="7"/>
      <c r="SHB677" s="4"/>
      <c r="SHC677" s="7"/>
      <c r="SHD677" s="4"/>
      <c r="SHE677" s="7"/>
      <c r="SHF677" s="52"/>
      <c r="SQP677" s="84">
        <v>18</v>
      </c>
      <c r="SQQ677" s="54" t="s">
        <v>47</v>
      </c>
      <c r="SQR677" s="66" t="s">
        <v>48</v>
      </c>
      <c r="SQS677" s="4" t="s">
        <v>26</v>
      </c>
      <c r="SQT677" s="4"/>
      <c r="SQU677" s="85">
        <v>22</v>
      </c>
      <c r="SQV677" s="4"/>
      <c r="SQW677" s="7"/>
      <c r="SQX677" s="4"/>
      <c r="SQY677" s="7"/>
      <c r="SQZ677" s="4"/>
      <c r="SRA677" s="7"/>
      <c r="SRB677" s="52"/>
      <c r="TAL677" s="84">
        <v>18</v>
      </c>
      <c r="TAM677" s="54" t="s">
        <v>47</v>
      </c>
      <c r="TAN677" s="66" t="s">
        <v>48</v>
      </c>
      <c r="TAO677" s="4" t="s">
        <v>26</v>
      </c>
      <c r="TAP677" s="4"/>
      <c r="TAQ677" s="85">
        <v>22</v>
      </c>
      <c r="TAR677" s="4"/>
      <c r="TAS677" s="7"/>
      <c r="TAT677" s="4"/>
      <c r="TAU677" s="7"/>
      <c r="TAV677" s="4"/>
      <c r="TAW677" s="7"/>
      <c r="TAX677" s="52"/>
      <c r="TKH677" s="84">
        <v>18</v>
      </c>
      <c r="TKI677" s="54" t="s">
        <v>47</v>
      </c>
      <c r="TKJ677" s="66" t="s">
        <v>48</v>
      </c>
      <c r="TKK677" s="4" t="s">
        <v>26</v>
      </c>
      <c r="TKL677" s="4"/>
      <c r="TKM677" s="85">
        <v>22</v>
      </c>
      <c r="TKN677" s="4"/>
      <c r="TKO677" s="7"/>
      <c r="TKP677" s="4"/>
      <c r="TKQ677" s="7"/>
      <c r="TKR677" s="4"/>
      <c r="TKS677" s="7"/>
      <c r="TKT677" s="52"/>
      <c r="TUD677" s="84">
        <v>18</v>
      </c>
      <c r="TUE677" s="54" t="s">
        <v>47</v>
      </c>
      <c r="TUF677" s="66" t="s">
        <v>48</v>
      </c>
      <c r="TUG677" s="4" t="s">
        <v>26</v>
      </c>
      <c r="TUH677" s="4"/>
      <c r="TUI677" s="85">
        <v>22</v>
      </c>
      <c r="TUJ677" s="4"/>
      <c r="TUK677" s="7"/>
      <c r="TUL677" s="4"/>
      <c r="TUM677" s="7"/>
      <c r="TUN677" s="4"/>
      <c r="TUO677" s="7"/>
      <c r="TUP677" s="52"/>
      <c r="UDZ677" s="84">
        <v>18</v>
      </c>
      <c r="UEA677" s="54" t="s">
        <v>47</v>
      </c>
      <c r="UEB677" s="66" t="s">
        <v>48</v>
      </c>
      <c r="UEC677" s="4" t="s">
        <v>26</v>
      </c>
      <c r="UED677" s="4"/>
      <c r="UEE677" s="85">
        <v>22</v>
      </c>
      <c r="UEF677" s="4"/>
      <c r="UEG677" s="7"/>
      <c r="UEH677" s="4"/>
      <c r="UEI677" s="7"/>
      <c r="UEJ677" s="4"/>
      <c r="UEK677" s="7"/>
      <c r="UEL677" s="52"/>
      <c r="UNV677" s="84">
        <v>18</v>
      </c>
      <c r="UNW677" s="54" t="s">
        <v>47</v>
      </c>
      <c r="UNX677" s="66" t="s">
        <v>48</v>
      </c>
      <c r="UNY677" s="4" t="s">
        <v>26</v>
      </c>
      <c r="UNZ677" s="4"/>
      <c r="UOA677" s="85">
        <v>22</v>
      </c>
      <c r="UOB677" s="4"/>
      <c r="UOC677" s="7"/>
      <c r="UOD677" s="4"/>
      <c r="UOE677" s="7"/>
      <c r="UOF677" s="4"/>
      <c r="UOG677" s="7"/>
      <c r="UOH677" s="52"/>
      <c r="UXR677" s="84">
        <v>18</v>
      </c>
      <c r="UXS677" s="54" t="s">
        <v>47</v>
      </c>
      <c r="UXT677" s="66" t="s">
        <v>48</v>
      </c>
      <c r="UXU677" s="4" t="s">
        <v>26</v>
      </c>
      <c r="UXV677" s="4"/>
      <c r="UXW677" s="85">
        <v>22</v>
      </c>
      <c r="UXX677" s="4"/>
      <c r="UXY677" s="7"/>
      <c r="UXZ677" s="4"/>
      <c r="UYA677" s="7"/>
      <c r="UYB677" s="4"/>
      <c r="UYC677" s="7"/>
      <c r="UYD677" s="52"/>
      <c r="VHN677" s="84">
        <v>18</v>
      </c>
      <c r="VHO677" s="54" t="s">
        <v>47</v>
      </c>
      <c r="VHP677" s="66" t="s">
        <v>48</v>
      </c>
      <c r="VHQ677" s="4" t="s">
        <v>26</v>
      </c>
      <c r="VHR677" s="4"/>
      <c r="VHS677" s="85">
        <v>22</v>
      </c>
      <c r="VHT677" s="4"/>
      <c r="VHU677" s="7"/>
      <c r="VHV677" s="4"/>
      <c r="VHW677" s="7"/>
      <c r="VHX677" s="4"/>
      <c r="VHY677" s="7"/>
      <c r="VHZ677" s="52"/>
      <c r="VRJ677" s="84">
        <v>18</v>
      </c>
      <c r="VRK677" s="54" t="s">
        <v>47</v>
      </c>
      <c r="VRL677" s="66" t="s">
        <v>48</v>
      </c>
      <c r="VRM677" s="4" t="s">
        <v>26</v>
      </c>
      <c r="VRN677" s="4"/>
      <c r="VRO677" s="85">
        <v>22</v>
      </c>
      <c r="VRP677" s="4"/>
      <c r="VRQ677" s="7"/>
      <c r="VRR677" s="4"/>
      <c r="VRS677" s="7"/>
      <c r="VRT677" s="4"/>
      <c r="VRU677" s="7"/>
      <c r="VRV677" s="52"/>
      <c r="WBF677" s="84">
        <v>18</v>
      </c>
      <c r="WBG677" s="54" t="s">
        <v>47</v>
      </c>
      <c r="WBH677" s="66" t="s">
        <v>48</v>
      </c>
      <c r="WBI677" s="4" t="s">
        <v>26</v>
      </c>
      <c r="WBJ677" s="4"/>
      <c r="WBK677" s="85">
        <v>22</v>
      </c>
      <c r="WBL677" s="4"/>
      <c r="WBM677" s="7"/>
      <c r="WBN677" s="4"/>
      <c r="WBO677" s="7"/>
      <c r="WBP677" s="4"/>
      <c r="WBQ677" s="7"/>
      <c r="WBR677" s="52"/>
      <c r="WLB677" s="84">
        <v>18</v>
      </c>
      <c r="WLC677" s="54" t="s">
        <v>47</v>
      </c>
      <c r="WLD677" s="66" t="s">
        <v>48</v>
      </c>
      <c r="WLE677" s="4" t="s">
        <v>26</v>
      </c>
      <c r="WLF677" s="4"/>
      <c r="WLG677" s="85">
        <v>22</v>
      </c>
      <c r="WLH677" s="4"/>
      <c r="WLI677" s="7"/>
      <c r="WLJ677" s="4"/>
      <c r="WLK677" s="7"/>
      <c r="WLL677" s="4"/>
      <c r="WLM677" s="7"/>
      <c r="WLN677" s="52"/>
      <c r="WUX677" s="84">
        <v>18</v>
      </c>
      <c r="WUY677" s="54" t="s">
        <v>47</v>
      </c>
      <c r="WUZ677" s="66" t="s">
        <v>48</v>
      </c>
      <c r="WVA677" s="4" t="s">
        <v>26</v>
      </c>
      <c r="WVB677" s="4"/>
      <c r="WVC677" s="85">
        <v>22</v>
      </c>
      <c r="WVD677" s="4"/>
      <c r="WVE677" s="7"/>
      <c r="WVF677" s="4"/>
      <c r="WVG677" s="7"/>
      <c r="WVH677" s="4"/>
      <c r="WVI677" s="7"/>
      <c r="WVJ677" s="52"/>
    </row>
    <row r="678" spans="1:16130" x14ac:dyDescent="0.25">
      <c r="A678" s="50"/>
      <c r="B678" s="51" t="s">
        <v>12</v>
      </c>
      <c r="C678" s="4" t="s">
        <v>13</v>
      </c>
      <c r="D678" s="112">
        <v>16.5</v>
      </c>
      <c r="E678" s="112"/>
      <c r="F678" s="112"/>
      <c r="G678" s="112"/>
      <c r="H678" s="112"/>
      <c r="I678" s="112"/>
      <c r="J678" s="112"/>
      <c r="K678" s="118"/>
      <c r="L678" s="11" t="s">
        <v>211</v>
      </c>
    </row>
    <row r="679" spans="1:16130" x14ac:dyDescent="0.25">
      <c r="A679" s="50"/>
      <c r="B679" s="51" t="s">
        <v>22</v>
      </c>
      <c r="C679" s="4" t="s">
        <v>16</v>
      </c>
      <c r="D679" s="112">
        <v>9</v>
      </c>
      <c r="E679" s="112"/>
      <c r="F679" s="112"/>
      <c r="G679" s="112"/>
      <c r="H679" s="112"/>
      <c r="I679" s="112"/>
      <c r="J679" s="112"/>
      <c r="K679" s="118"/>
      <c r="L679" s="11" t="s">
        <v>211</v>
      </c>
    </row>
    <row r="680" spans="1:16130" x14ac:dyDescent="0.25">
      <c r="A680" s="50" t="s">
        <v>205</v>
      </c>
      <c r="B680" s="66" t="s">
        <v>387</v>
      </c>
      <c r="C680" s="16" t="s">
        <v>26</v>
      </c>
      <c r="D680" s="120">
        <v>1</v>
      </c>
      <c r="E680" s="112"/>
      <c r="F680" s="112"/>
      <c r="G680" s="112"/>
      <c r="H680" s="112"/>
      <c r="I680" s="112"/>
      <c r="J680" s="112"/>
      <c r="K680" s="118"/>
      <c r="L680" s="11" t="s">
        <v>211</v>
      </c>
      <c r="IL680" s="84">
        <v>18</v>
      </c>
      <c r="IM680" s="54" t="s">
        <v>47</v>
      </c>
      <c r="IN680" s="66" t="s">
        <v>48</v>
      </c>
      <c r="IO680" s="4" t="s">
        <v>26</v>
      </c>
      <c r="IP680" s="4"/>
      <c r="IQ680" s="85">
        <v>22</v>
      </c>
      <c r="IR680" s="4"/>
      <c r="IS680" s="7"/>
      <c r="IT680" s="4"/>
      <c r="IU680" s="7"/>
      <c r="IV680" s="4"/>
      <c r="IW680" s="7"/>
      <c r="IX680" s="52"/>
      <c r="SH680" s="84">
        <v>18</v>
      </c>
      <c r="SI680" s="54" t="s">
        <v>47</v>
      </c>
      <c r="SJ680" s="66" t="s">
        <v>48</v>
      </c>
      <c r="SK680" s="4" t="s">
        <v>26</v>
      </c>
      <c r="SL680" s="4"/>
      <c r="SM680" s="85">
        <v>22</v>
      </c>
      <c r="SN680" s="4"/>
      <c r="SO680" s="7"/>
      <c r="SP680" s="4"/>
      <c r="SQ680" s="7"/>
      <c r="SR680" s="4"/>
      <c r="SS680" s="7"/>
      <c r="ST680" s="52"/>
      <c r="ACD680" s="84">
        <v>18</v>
      </c>
      <c r="ACE680" s="54" t="s">
        <v>47</v>
      </c>
      <c r="ACF680" s="66" t="s">
        <v>48</v>
      </c>
      <c r="ACG680" s="4" t="s">
        <v>26</v>
      </c>
      <c r="ACH680" s="4"/>
      <c r="ACI680" s="85">
        <v>22</v>
      </c>
      <c r="ACJ680" s="4"/>
      <c r="ACK680" s="7"/>
      <c r="ACL680" s="4"/>
      <c r="ACM680" s="7"/>
      <c r="ACN680" s="4"/>
      <c r="ACO680" s="7"/>
      <c r="ACP680" s="52"/>
      <c r="ALZ680" s="84">
        <v>18</v>
      </c>
      <c r="AMA680" s="54" t="s">
        <v>47</v>
      </c>
      <c r="AMB680" s="66" t="s">
        <v>48</v>
      </c>
      <c r="AMC680" s="4" t="s">
        <v>26</v>
      </c>
      <c r="AMD680" s="4"/>
      <c r="AME680" s="85">
        <v>22</v>
      </c>
      <c r="AMF680" s="4"/>
      <c r="AMG680" s="7"/>
      <c r="AMH680" s="4"/>
      <c r="AMI680" s="7"/>
      <c r="AMJ680" s="4"/>
      <c r="AMK680" s="7"/>
      <c r="AML680" s="52"/>
      <c r="AVV680" s="84">
        <v>18</v>
      </c>
      <c r="AVW680" s="54" t="s">
        <v>47</v>
      </c>
      <c r="AVX680" s="66" t="s">
        <v>48</v>
      </c>
      <c r="AVY680" s="4" t="s">
        <v>26</v>
      </c>
      <c r="AVZ680" s="4"/>
      <c r="AWA680" s="85">
        <v>22</v>
      </c>
      <c r="AWB680" s="4"/>
      <c r="AWC680" s="7"/>
      <c r="AWD680" s="4"/>
      <c r="AWE680" s="7"/>
      <c r="AWF680" s="4"/>
      <c r="AWG680" s="7"/>
      <c r="AWH680" s="52"/>
      <c r="BFR680" s="84">
        <v>18</v>
      </c>
      <c r="BFS680" s="54" t="s">
        <v>47</v>
      </c>
      <c r="BFT680" s="66" t="s">
        <v>48</v>
      </c>
      <c r="BFU680" s="4" t="s">
        <v>26</v>
      </c>
      <c r="BFV680" s="4"/>
      <c r="BFW680" s="85">
        <v>22</v>
      </c>
      <c r="BFX680" s="4"/>
      <c r="BFY680" s="7"/>
      <c r="BFZ680" s="4"/>
      <c r="BGA680" s="7"/>
      <c r="BGB680" s="4"/>
      <c r="BGC680" s="7"/>
      <c r="BGD680" s="52"/>
      <c r="BPN680" s="84">
        <v>18</v>
      </c>
      <c r="BPO680" s="54" t="s">
        <v>47</v>
      </c>
      <c r="BPP680" s="66" t="s">
        <v>48</v>
      </c>
      <c r="BPQ680" s="4" t="s">
        <v>26</v>
      </c>
      <c r="BPR680" s="4"/>
      <c r="BPS680" s="85">
        <v>22</v>
      </c>
      <c r="BPT680" s="4"/>
      <c r="BPU680" s="7"/>
      <c r="BPV680" s="4"/>
      <c r="BPW680" s="7"/>
      <c r="BPX680" s="4"/>
      <c r="BPY680" s="7"/>
      <c r="BPZ680" s="52"/>
      <c r="BZJ680" s="84">
        <v>18</v>
      </c>
      <c r="BZK680" s="54" t="s">
        <v>47</v>
      </c>
      <c r="BZL680" s="66" t="s">
        <v>48</v>
      </c>
      <c r="BZM680" s="4" t="s">
        <v>26</v>
      </c>
      <c r="BZN680" s="4"/>
      <c r="BZO680" s="85">
        <v>22</v>
      </c>
      <c r="BZP680" s="4"/>
      <c r="BZQ680" s="7"/>
      <c r="BZR680" s="4"/>
      <c r="BZS680" s="7"/>
      <c r="BZT680" s="4"/>
      <c r="BZU680" s="7"/>
      <c r="BZV680" s="52"/>
      <c r="CJF680" s="84">
        <v>18</v>
      </c>
      <c r="CJG680" s="54" t="s">
        <v>47</v>
      </c>
      <c r="CJH680" s="66" t="s">
        <v>48</v>
      </c>
      <c r="CJI680" s="4" t="s">
        <v>26</v>
      </c>
      <c r="CJJ680" s="4"/>
      <c r="CJK680" s="85">
        <v>22</v>
      </c>
      <c r="CJL680" s="4"/>
      <c r="CJM680" s="7"/>
      <c r="CJN680" s="4"/>
      <c r="CJO680" s="7"/>
      <c r="CJP680" s="4"/>
      <c r="CJQ680" s="7"/>
      <c r="CJR680" s="52"/>
      <c r="CTB680" s="84">
        <v>18</v>
      </c>
      <c r="CTC680" s="54" t="s">
        <v>47</v>
      </c>
      <c r="CTD680" s="66" t="s">
        <v>48</v>
      </c>
      <c r="CTE680" s="4" t="s">
        <v>26</v>
      </c>
      <c r="CTF680" s="4"/>
      <c r="CTG680" s="85">
        <v>22</v>
      </c>
      <c r="CTH680" s="4"/>
      <c r="CTI680" s="7"/>
      <c r="CTJ680" s="4"/>
      <c r="CTK680" s="7"/>
      <c r="CTL680" s="4"/>
      <c r="CTM680" s="7"/>
      <c r="CTN680" s="52"/>
      <c r="DCX680" s="84">
        <v>18</v>
      </c>
      <c r="DCY680" s="54" t="s">
        <v>47</v>
      </c>
      <c r="DCZ680" s="66" t="s">
        <v>48</v>
      </c>
      <c r="DDA680" s="4" t="s">
        <v>26</v>
      </c>
      <c r="DDB680" s="4"/>
      <c r="DDC680" s="85">
        <v>22</v>
      </c>
      <c r="DDD680" s="4"/>
      <c r="DDE680" s="7"/>
      <c r="DDF680" s="4"/>
      <c r="DDG680" s="7"/>
      <c r="DDH680" s="4"/>
      <c r="DDI680" s="7"/>
      <c r="DDJ680" s="52"/>
      <c r="DMT680" s="84">
        <v>18</v>
      </c>
      <c r="DMU680" s="54" t="s">
        <v>47</v>
      </c>
      <c r="DMV680" s="66" t="s">
        <v>48</v>
      </c>
      <c r="DMW680" s="4" t="s">
        <v>26</v>
      </c>
      <c r="DMX680" s="4"/>
      <c r="DMY680" s="85">
        <v>22</v>
      </c>
      <c r="DMZ680" s="4"/>
      <c r="DNA680" s="7"/>
      <c r="DNB680" s="4"/>
      <c r="DNC680" s="7"/>
      <c r="DND680" s="4"/>
      <c r="DNE680" s="7"/>
      <c r="DNF680" s="52"/>
      <c r="DWP680" s="84">
        <v>18</v>
      </c>
      <c r="DWQ680" s="54" t="s">
        <v>47</v>
      </c>
      <c r="DWR680" s="66" t="s">
        <v>48</v>
      </c>
      <c r="DWS680" s="4" t="s">
        <v>26</v>
      </c>
      <c r="DWT680" s="4"/>
      <c r="DWU680" s="85">
        <v>22</v>
      </c>
      <c r="DWV680" s="4"/>
      <c r="DWW680" s="7"/>
      <c r="DWX680" s="4"/>
      <c r="DWY680" s="7"/>
      <c r="DWZ680" s="4"/>
      <c r="DXA680" s="7"/>
      <c r="DXB680" s="52"/>
      <c r="EGL680" s="84">
        <v>18</v>
      </c>
      <c r="EGM680" s="54" t="s">
        <v>47</v>
      </c>
      <c r="EGN680" s="66" t="s">
        <v>48</v>
      </c>
      <c r="EGO680" s="4" t="s">
        <v>26</v>
      </c>
      <c r="EGP680" s="4"/>
      <c r="EGQ680" s="85">
        <v>22</v>
      </c>
      <c r="EGR680" s="4"/>
      <c r="EGS680" s="7"/>
      <c r="EGT680" s="4"/>
      <c r="EGU680" s="7"/>
      <c r="EGV680" s="4"/>
      <c r="EGW680" s="7"/>
      <c r="EGX680" s="52"/>
      <c r="EQH680" s="84">
        <v>18</v>
      </c>
      <c r="EQI680" s="54" t="s">
        <v>47</v>
      </c>
      <c r="EQJ680" s="66" t="s">
        <v>48</v>
      </c>
      <c r="EQK680" s="4" t="s">
        <v>26</v>
      </c>
      <c r="EQL680" s="4"/>
      <c r="EQM680" s="85">
        <v>22</v>
      </c>
      <c r="EQN680" s="4"/>
      <c r="EQO680" s="7"/>
      <c r="EQP680" s="4"/>
      <c r="EQQ680" s="7"/>
      <c r="EQR680" s="4"/>
      <c r="EQS680" s="7"/>
      <c r="EQT680" s="52"/>
      <c r="FAD680" s="84">
        <v>18</v>
      </c>
      <c r="FAE680" s="54" t="s">
        <v>47</v>
      </c>
      <c r="FAF680" s="66" t="s">
        <v>48</v>
      </c>
      <c r="FAG680" s="4" t="s">
        <v>26</v>
      </c>
      <c r="FAH680" s="4"/>
      <c r="FAI680" s="85">
        <v>22</v>
      </c>
      <c r="FAJ680" s="4"/>
      <c r="FAK680" s="7"/>
      <c r="FAL680" s="4"/>
      <c r="FAM680" s="7"/>
      <c r="FAN680" s="4"/>
      <c r="FAO680" s="7"/>
      <c r="FAP680" s="52"/>
      <c r="FJZ680" s="84">
        <v>18</v>
      </c>
      <c r="FKA680" s="54" t="s">
        <v>47</v>
      </c>
      <c r="FKB680" s="66" t="s">
        <v>48</v>
      </c>
      <c r="FKC680" s="4" t="s">
        <v>26</v>
      </c>
      <c r="FKD680" s="4"/>
      <c r="FKE680" s="85">
        <v>22</v>
      </c>
      <c r="FKF680" s="4"/>
      <c r="FKG680" s="7"/>
      <c r="FKH680" s="4"/>
      <c r="FKI680" s="7"/>
      <c r="FKJ680" s="4"/>
      <c r="FKK680" s="7"/>
      <c r="FKL680" s="52"/>
      <c r="FTV680" s="84">
        <v>18</v>
      </c>
      <c r="FTW680" s="54" t="s">
        <v>47</v>
      </c>
      <c r="FTX680" s="66" t="s">
        <v>48</v>
      </c>
      <c r="FTY680" s="4" t="s">
        <v>26</v>
      </c>
      <c r="FTZ680" s="4"/>
      <c r="FUA680" s="85">
        <v>22</v>
      </c>
      <c r="FUB680" s="4"/>
      <c r="FUC680" s="7"/>
      <c r="FUD680" s="4"/>
      <c r="FUE680" s="7"/>
      <c r="FUF680" s="4"/>
      <c r="FUG680" s="7"/>
      <c r="FUH680" s="52"/>
      <c r="GDR680" s="84">
        <v>18</v>
      </c>
      <c r="GDS680" s="54" t="s">
        <v>47</v>
      </c>
      <c r="GDT680" s="66" t="s">
        <v>48</v>
      </c>
      <c r="GDU680" s="4" t="s">
        <v>26</v>
      </c>
      <c r="GDV680" s="4"/>
      <c r="GDW680" s="85">
        <v>22</v>
      </c>
      <c r="GDX680" s="4"/>
      <c r="GDY680" s="7"/>
      <c r="GDZ680" s="4"/>
      <c r="GEA680" s="7"/>
      <c r="GEB680" s="4"/>
      <c r="GEC680" s="7"/>
      <c r="GED680" s="52"/>
      <c r="GNN680" s="84">
        <v>18</v>
      </c>
      <c r="GNO680" s="54" t="s">
        <v>47</v>
      </c>
      <c r="GNP680" s="66" t="s">
        <v>48</v>
      </c>
      <c r="GNQ680" s="4" t="s">
        <v>26</v>
      </c>
      <c r="GNR680" s="4"/>
      <c r="GNS680" s="85">
        <v>22</v>
      </c>
      <c r="GNT680" s="4"/>
      <c r="GNU680" s="7"/>
      <c r="GNV680" s="4"/>
      <c r="GNW680" s="7"/>
      <c r="GNX680" s="4"/>
      <c r="GNY680" s="7"/>
      <c r="GNZ680" s="52"/>
      <c r="GXJ680" s="84">
        <v>18</v>
      </c>
      <c r="GXK680" s="54" t="s">
        <v>47</v>
      </c>
      <c r="GXL680" s="66" t="s">
        <v>48</v>
      </c>
      <c r="GXM680" s="4" t="s">
        <v>26</v>
      </c>
      <c r="GXN680" s="4"/>
      <c r="GXO680" s="85">
        <v>22</v>
      </c>
      <c r="GXP680" s="4"/>
      <c r="GXQ680" s="7"/>
      <c r="GXR680" s="4"/>
      <c r="GXS680" s="7"/>
      <c r="GXT680" s="4"/>
      <c r="GXU680" s="7"/>
      <c r="GXV680" s="52"/>
      <c r="HHF680" s="84">
        <v>18</v>
      </c>
      <c r="HHG680" s="54" t="s">
        <v>47</v>
      </c>
      <c r="HHH680" s="66" t="s">
        <v>48</v>
      </c>
      <c r="HHI680" s="4" t="s">
        <v>26</v>
      </c>
      <c r="HHJ680" s="4"/>
      <c r="HHK680" s="85">
        <v>22</v>
      </c>
      <c r="HHL680" s="4"/>
      <c r="HHM680" s="7"/>
      <c r="HHN680" s="4"/>
      <c r="HHO680" s="7"/>
      <c r="HHP680" s="4"/>
      <c r="HHQ680" s="7"/>
      <c r="HHR680" s="52"/>
      <c r="HRB680" s="84">
        <v>18</v>
      </c>
      <c r="HRC680" s="54" t="s">
        <v>47</v>
      </c>
      <c r="HRD680" s="66" t="s">
        <v>48</v>
      </c>
      <c r="HRE680" s="4" t="s">
        <v>26</v>
      </c>
      <c r="HRF680" s="4"/>
      <c r="HRG680" s="85">
        <v>22</v>
      </c>
      <c r="HRH680" s="4"/>
      <c r="HRI680" s="7"/>
      <c r="HRJ680" s="4"/>
      <c r="HRK680" s="7"/>
      <c r="HRL680" s="4"/>
      <c r="HRM680" s="7"/>
      <c r="HRN680" s="52"/>
      <c r="IAX680" s="84">
        <v>18</v>
      </c>
      <c r="IAY680" s="54" t="s">
        <v>47</v>
      </c>
      <c r="IAZ680" s="66" t="s">
        <v>48</v>
      </c>
      <c r="IBA680" s="4" t="s">
        <v>26</v>
      </c>
      <c r="IBB680" s="4"/>
      <c r="IBC680" s="85">
        <v>22</v>
      </c>
      <c r="IBD680" s="4"/>
      <c r="IBE680" s="7"/>
      <c r="IBF680" s="4"/>
      <c r="IBG680" s="7"/>
      <c r="IBH680" s="4"/>
      <c r="IBI680" s="7"/>
      <c r="IBJ680" s="52"/>
      <c r="IKT680" s="84">
        <v>18</v>
      </c>
      <c r="IKU680" s="54" t="s">
        <v>47</v>
      </c>
      <c r="IKV680" s="66" t="s">
        <v>48</v>
      </c>
      <c r="IKW680" s="4" t="s">
        <v>26</v>
      </c>
      <c r="IKX680" s="4"/>
      <c r="IKY680" s="85">
        <v>22</v>
      </c>
      <c r="IKZ680" s="4"/>
      <c r="ILA680" s="7"/>
      <c r="ILB680" s="4"/>
      <c r="ILC680" s="7"/>
      <c r="ILD680" s="4"/>
      <c r="ILE680" s="7"/>
      <c r="ILF680" s="52"/>
      <c r="IUP680" s="84">
        <v>18</v>
      </c>
      <c r="IUQ680" s="54" t="s">
        <v>47</v>
      </c>
      <c r="IUR680" s="66" t="s">
        <v>48</v>
      </c>
      <c r="IUS680" s="4" t="s">
        <v>26</v>
      </c>
      <c r="IUT680" s="4"/>
      <c r="IUU680" s="85">
        <v>22</v>
      </c>
      <c r="IUV680" s="4"/>
      <c r="IUW680" s="7"/>
      <c r="IUX680" s="4"/>
      <c r="IUY680" s="7"/>
      <c r="IUZ680" s="4"/>
      <c r="IVA680" s="7"/>
      <c r="IVB680" s="52"/>
      <c r="JEL680" s="84">
        <v>18</v>
      </c>
      <c r="JEM680" s="54" t="s">
        <v>47</v>
      </c>
      <c r="JEN680" s="66" t="s">
        <v>48</v>
      </c>
      <c r="JEO680" s="4" t="s">
        <v>26</v>
      </c>
      <c r="JEP680" s="4"/>
      <c r="JEQ680" s="85">
        <v>22</v>
      </c>
      <c r="JER680" s="4"/>
      <c r="JES680" s="7"/>
      <c r="JET680" s="4"/>
      <c r="JEU680" s="7"/>
      <c r="JEV680" s="4"/>
      <c r="JEW680" s="7"/>
      <c r="JEX680" s="52"/>
      <c r="JOH680" s="84">
        <v>18</v>
      </c>
      <c r="JOI680" s="54" t="s">
        <v>47</v>
      </c>
      <c r="JOJ680" s="66" t="s">
        <v>48</v>
      </c>
      <c r="JOK680" s="4" t="s">
        <v>26</v>
      </c>
      <c r="JOL680" s="4"/>
      <c r="JOM680" s="85">
        <v>22</v>
      </c>
      <c r="JON680" s="4"/>
      <c r="JOO680" s="7"/>
      <c r="JOP680" s="4"/>
      <c r="JOQ680" s="7"/>
      <c r="JOR680" s="4"/>
      <c r="JOS680" s="7"/>
      <c r="JOT680" s="52"/>
      <c r="JYD680" s="84">
        <v>18</v>
      </c>
      <c r="JYE680" s="54" t="s">
        <v>47</v>
      </c>
      <c r="JYF680" s="66" t="s">
        <v>48</v>
      </c>
      <c r="JYG680" s="4" t="s">
        <v>26</v>
      </c>
      <c r="JYH680" s="4"/>
      <c r="JYI680" s="85">
        <v>22</v>
      </c>
      <c r="JYJ680" s="4"/>
      <c r="JYK680" s="7"/>
      <c r="JYL680" s="4"/>
      <c r="JYM680" s="7"/>
      <c r="JYN680" s="4"/>
      <c r="JYO680" s="7"/>
      <c r="JYP680" s="52"/>
      <c r="KHZ680" s="84">
        <v>18</v>
      </c>
      <c r="KIA680" s="54" t="s">
        <v>47</v>
      </c>
      <c r="KIB680" s="66" t="s">
        <v>48</v>
      </c>
      <c r="KIC680" s="4" t="s">
        <v>26</v>
      </c>
      <c r="KID680" s="4"/>
      <c r="KIE680" s="85">
        <v>22</v>
      </c>
      <c r="KIF680" s="4"/>
      <c r="KIG680" s="7"/>
      <c r="KIH680" s="4"/>
      <c r="KII680" s="7"/>
      <c r="KIJ680" s="4"/>
      <c r="KIK680" s="7"/>
      <c r="KIL680" s="52"/>
      <c r="KRV680" s="84">
        <v>18</v>
      </c>
      <c r="KRW680" s="54" t="s">
        <v>47</v>
      </c>
      <c r="KRX680" s="66" t="s">
        <v>48</v>
      </c>
      <c r="KRY680" s="4" t="s">
        <v>26</v>
      </c>
      <c r="KRZ680" s="4"/>
      <c r="KSA680" s="85">
        <v>22</v>
      </c>
      <c r="KSB680" s="4"/>
      <c r="KSC680" s="7"/>
      <c r="KSD680" s="4"/>
      <c r="KSE680" s="7"/>
      <c r="KSF680" s="4"/>
      <c r="KSG680" s="7"/>
      <c r="KSH680" s="52"/>
      <c r="LBR680" s="84">
        <v>18</v>
      </c>
      <c r="LBS680" s="54" t="s">
        <v>47</v>
      </c>
      <c r="LBT680" s="66" t="s">
        <v>48</v>
      </c>
      <c r="LBU680" s="4" t="s">
        <v>26</v>
      </c>
      <c r="LBV680" s="4"/>
      <c r="LBW680" s="85">
        <v>22</v>
      </c>
      <c r="LBX680" s="4"/>
      <c r="LBY680" s="7"/>
      <c r="LBZ680" s="4"/>
      <c r="LCA680" s="7"/>
      <c r="LCB680" s="4"/>
      <c r="LCC680" s="7"/>
      <c r="LCD680" s="52"/>
      <c r="LLN680" s="84">
        <v>18</v>
      </c>
      <c r="LLO680" s="54" t="s">
        <v>47</v>
      </c>
      <c r="LLP680" s="66" t="s">
        <v>48</v>
      </c>
      <c r="LLQ680" s="4" t="s">
        <v>26</v>
      </c>
      <c r="LLR680" s="4"/>
      <c r="LLS680" s="85">
        <v>22</v>
      </c>
      <c r="LLT680" s="4"/>
      <c r="LLU680" s="7"/>
      <c r="LLV680" s="4"/>
      <c r="LLW680" s="7"/>
      <c r="LLX680" s="4"/>
      <c r="LLY680" s="7"/>
      <c r="LLZ680" s="52"/>
      <c r="LVJ680" s="84">
        <v>18</v>
      </c>
      <c r="LVK680" s="54" t="s">
        <v>47</v>
      </c>
      <c r="LVL680" s="66" t="s">
        <v>48</v>
      </c>
      <c r="LVM680" s="4" t="s">
        <v>26</v>
      </c>
      <c r="LVN680" s="4"/>
      <c r="LVO680" s="85">
        <v>22</v>
      </c>
      <c r="LVP680" s="4"/>
      <c r="LVQ680" s="7"/>
      <c r="LVR680" s="4"/>
      <c r="LVS680" s="7"/>
      <c r="LVT680" s="4"/>
      <c r="LVU680" s="7"/>
      <c r="LVV680" s="52"/>
      <c r="MFF680" s="84">
        <v>18</v>
      </c>
      <c r="MFG680" s="54" t="s">
        <v>47</v>
      </c>
      <c r="MFH680" s="66" t="s">
        <v>48</v>
      </c>
      <c r="MFI680" s="4" t="s">
        <v>26</v>
      </c>
      <c r="MFJ680" s="4"/>
      <c r="MFK680" s="85">
        <v>22</v>
      </c>
      <c r="MFL680" s="4"/>
      <c r="MFM680" s="7"/>
      <c r="MFN680" s="4"/>
      <c r="MFO680" s="7"/>
      <c r="MFP680" s="4"/>
      <c r="MFQ680" s="7"/>
      <c r="MFR680" s="52"/>
      <c r="MPB680" s="84">
        <v>18</v>
      </c>
      <c r="MPC680" s="54" t="s">
        <v>47</v>
      </c>
      <c r="MPD680" s="66" t="s">
        <v>48</v>
      </c>
      <c r="MPE680" s="4" t="s">
        <v>26</v>
      </c>
      <c r="MPF680" s="4"/>
      <c r="MPG680" s="85">
        <v>22</v>
      </c>
      <c r="MPH680" s="4"/>
      <c r="MPI680" s="7"/>
      <c r="MPJ680" s="4"/>
      <c r="MPK680" s="7"/>
      <c r="MPL680" s="4"/>
      <c r="MPM680" s="7"/>
      <c r="MPN680" s="52"/>
      <c r="MYX680" s="84">
        <v>18</v>
      </c>
      <c r="MYY680" s="54" t="s">
        <v>47</v>
      </c>
      <c r="MYZ680" s="66" t="s">
        <v>48</v>
      </c>
      <c r="MZA680" s="4" t="s">
        <v>26</v>
      </c>
      <c r="MZB680" s="4"/>
      <c r="MZC680" s="85">
        <v>22</v>
      </c>
      <c r="MZD680" s="4"/>
      <c r="MZE680" s="7"/>
      <c r="MZF680" s="4"/>
      <c r="MZG680" s="7"/>
      <c r="MZH680" s="4"/>
      <c r="MZI680" s="7"/>
      <c r="MZJ680" s="52"/>
      <c r="NIT680" s="84">
        <v>18</v>
      </c>
      <c r="NIU680" s="54" t="s">
        <v>47</v>
      </c>
      <c r="NIV680" s="66" t="s">
        <v>48</v>
      </c>
      <c r="NIW680" s="4" t="s">
        <v>26</v>
      </c>
      <c r="NIX680" s="4"/>
      <c r="NIY680" s="85">
        <v>22</v>
      </c>
      <c r="NIZ680" s="4"/>
      <c r="NJA680" s="7"/>
      <c r="NJB680" s="4"/>
      <c r="NJC680" s="7"/>
      <c r="NJD680" s="4"/>
      <c r="NJE680" s="7"/>
      <c r="NJF680" s="52"/>
      <c r="NSP680" s="84">
        <v>18</v>
      </c>
      <c r="NSQ680" s="54" t="s">
        <v>47</v>
      </c>
      <c r="NSR680" s="66" t="s">
        <v>48</v>
      </c>
      <c r="NSS680" s="4" t="s">
        <v>26</v>
      </c>
      <c r="NST680" s="4"/>
      <c r="NSU680" s="85">
        <v>22</v>
      </c>
      <c r="NSV680" s="4"/>
      <c r="NSW680" s="7"/>
      <c r="NSX680" s="4"/>
      <c r="NSY680" s="7"/>
      <c r="NSZ680" s="4"/>
      <c r="NTA680" s="7"/>
      <c r="NTB680" s="52"/>
      <c r="OCL680" s="84">
        <v>18</v>
      </c>
      <c r="OCM680" s="54" t="s">
        <v>47</v>
      </c>
      <c r="OCN680" s="66" t="s">
        <v>48</v>
      </c>
      <c r="OCO680" s="4" t="s">
        <v>26</v>
      </c>
      <c r="OCP680" s="4"/>
      <c r="OCQ680" s="85">
        <v>22</v>
      </c>
      <c r="OCR680" s="4"/>
      <c r="OCS680" s="7"/>
      <c r="OCT680" s="4"/>
      <c r="OCU680" s="7"/>
      <c r="OCV680" s="4"/>
      <c r="OCW680" s="7"/>
      <c r="OCX680" s="52"/>
      <c r="OMH680" s="84">
        <v>18</v>
      </c>
      <c r="OMI680" s="54" t="s">
        <v>47</v>
      </c>
      <c r="OMJ680" s="66" t="s">
        <v>48</v>
      </c>
      <c r="OMK680" s="4" t="s">
        <v>26</v>
      </c>
      <c r="OML680" s="4"/>
      <c r="OMM680" s="85">
        <v>22</v>
      </c>
      <c r="OMN680" s="4"/>
      <c r="OMO680" s="7"/>
      <c r="OMP680" s="4"/>
      <c r="OMQ680" s="7"/>
      <c r="OMR680" s="4"/>
      <c r="OMS680" s="7"/>
      <c r="OMT680" s="52"/>
      <c r="OWD680" s="84">
        <v>18</v>
      </c>
      <c r="OWE680" s="54" t="s">
        <v>47</v>
      </c>
      <c r="OWF680" s="66" t="s">
        <v>48</v>
      </c>
      <c r="OWG680" s="4" t="s">
        <v>26</v>
      </c>
      <c r="OWH680" s="4"/>
      <c r="OWI680" s="85">
        <v>22</v>
      </c>
      <c r="OWJ680" s="4"/>
      <c r="OWK680" s="7"/>
      <c r="OWL680" s="4"/>
      <c r="OWM680" s="7"/>
      <c r="OWN680" s="4"/>
      <c r="OWO680" s="7"/>
      <c r="OWP680" s="52"/>
      <c r="PFZ680" s="84">
        <v>18</v>
      </c>
      <c r="PGA680" s="54" t="s">
        <v>47</v>
      </c>
      <c r="PGB680" s="66" t="s">
        <v>48</v>
      </c>
      <c r="PGC680" s="4" t="s">
        <v>26</v>
      </c>
      <c r="PGD680" s="4"/>
      <c r="PGE680" s="85">
        <v>22</v>
      </c>
      <c r="PGF680" s="4"/>
      <c r="PGG680" s="7"/>
      <c r="PGH680" s="4"/>
      <c r="PGI680" s="7"/>
      <c r="PGJ680" s="4"/>
      <c r="PGK680" s="7"/>
      <c r="PGL680" s="52"/>
      <c r="PPV680" s="84">
        <v>18</v>
      </c>
      <c r="PPW680" s="54" t="s">
        <v>47</v>
      </c>
      <c r="PPX680" s="66" t="s">
        <v>48</v>
      </c>
      <c r="PPY680" s="4" t="s">
        <v>26</v>
      </c>
      <c r="PPZ680" s="4"/>
      <c r="PQA680" s="85">
        <v>22</v>
      </c>
      <c r="PQB680" s="4"/>
      <c r="PQC680" s="7"/>
      <c r="PQD680" s="4"/>
      <c r="PQE680" s="7"/>
      <c r="PQF680" s="4"/>
      <c r="PQG680" s="7"/>
      <c r="PQH680" s="52"/>
      <c r="PZR680" s="84">
        <v>18</v>
      </c>
      <c r="PZS680" s="54" t="s">
        <v>47</v>
      </c>
      <c r="PZT680" s="66" t="s">
        <v>48</v>
      </c>
      <c r="PZU680" s="4" t="s">
        <v>26</v>
      </c>
      <c r="PZV680" s="4"/>
      <c r="PZW680" s="85">
        <v>22</v>
      </c>
      <c r="PZX680" s="4"/>
      <c r="PZY680" s="7"/>
      <c r="PZZ680" s="4"/>
      <c r="QAA680" s="7"/>
      <c r="QAB680" s="4"/>
      <c r="QAC680" s="7"/>
      <c r="QAD680" s="52"/>
      <c r="QJN680" s="84">
        <v>18</v>
      </c>
      <c r="QJO680" s="54" t="s">
        <v>47</v>
      </c>
      <c r="QJP680" s="66" t="s">
        <v>48</v>
      </c>
      <c r="QJQ680" s="4" t="s">
        <v>26</v>
      </c>
      <c r="QJR680" s="4"/>
      <c r="QJS680" s="85">
        <v>22</v>
      </c>
      <c r="QJT680" s="4"/>
      <c r="QJU680" s="7"/>
      <c r="QJV680" s="4"/>
      <c r="QJW680" s="7"/>
      <c r="QJX680" s="4"/>
      <c r="QJY680" s="7"/>
      <c r="QJZ680" s="52"/>
      <c r="QTJ680" s="84">
        <v>18</v>
      </c>
      <c r="QTK680" s="54" t="s">
        <v>47</v>
      </c>
      <c r="QTL680" s="66" t="s">
        <v>48</v>
      </c>
      <c r="QTM680" s="4" t="s">
        <v>26</v>
      </c>
      <c r="QTN680" s="4"/>
      <c r="QTO680" s="85">
        <v>22</v>
      </c>
      <c r="QTP680" s="4"/>
      <c r="QTQ680" s="7"/>
      <c r="QTR680" s="4"/>
      <c r="QTS680" s="7"/>
      <c r="QTT680" s="4"/>
      <c r="QTU680" s="7"/>
      <c r="QTV680" s="52"/>
      <c r="RDF680" s="84">
        <v>18</v>
      </c>
      <c r="RDG680" s="54" t="s">
        <v>47</v>
      </c>
      <c r="RDH680" s="66" t="s">
        <v>48</v>
      </c>
      <c r="RDI680" s="4" t="s">
        <v>26</v>
      </c>
      <c r="RDJ680" s="4"/>
      <c r="RDK680" s="85">
        <v>22</v>
      </c>
      <c r="RDL680" s="4"/>
      <c r="RDM680" s="7"/>
      <c r="RDN680" s="4"/>
      <c r="RDO680" s="7"/>
      <c r="RDP680" s="4"/>
      <c r="RDQ680" s="7"/>
      <c r="RDR680" s="52"/>
      <c r="RNB680" s="84">
        <v>18</v>
      </c>
      <c r="RNC680" s="54" t="s">
        <v>47</v>
      </c>
      <c r="RND680" s="66" t="s">
        <v>48</v>
      </c>
      <c r="RNE680" s="4" t="s">
        <v>26</v>
      </c>
      <c r="RNF680" s="4"/>
      <c r="RNG680" s="85">
        <v>22</v>
      </c>
      <c r="RNH680" s="4"/>
      <c r="RNI680" s="7"/>
      <c r="RNJ680" s="4"/>
      <c r="RNK680" s="7"/>
      <c r="RNL680" s="4"/>
      <c r="RNM680" s="7"/>
      <c r="RNN680" s="52"/>
      <c r="RWX680" s="84">
        <v>18</v>
      </c>
      <c r="RWY680" s="54" t="s">
        <v>47</v>
      </c>
      <c r="RWZ680" s="66" t="s">
        <v>48</v>
      </c>
      <c r="RXA680" s="4" t="s">
        <v>26</v>
      </c>
      <c r="RXB680" s="4"/>
      <c r="RXC680" s="85">
        <v>22</v>
      </c>
      <c r="RXD680" s="4"/>
      <c r="RXE680" s="7"/>
      <c r="RXF680" s="4"/>
      <c r="RXG680" s="7"/>
      <c r="RXH680" s="4"/>
      <c r="RXI680" s="7"/>
      <c r="RXJ680" s="52"/>
      <c r="SGT680" s="84">
        <v>18</v>
      </c>
      <c r="SGU680" s="54" t="s">
        <v>47</v>
      </c>
      <c r="SGV680" s="66" t="s">
        <v>48</v>
      </c>
      <c r="SGW680" s="4" t="s">
        <v>26</v>
      </c>
      <c r="SGX680" s="4"/>
      <c r="SGY680" s="85">
        <v>22</v>
      </c>
      <c r="SGZ680" s="4"/>
      <c r="SHA680" s="7"/>
      <c r="SHB680" s="4"/>
      <c r="SHC680" s="7"/>
      <c r="SHD680" s="4"/>
      <c r="SHE680" s="7"/>
      <c r="SHF680" s="52"/>
      <c r="SQP680" s="84">
        <v>18</v>
      </c>
      <c r="SQQ680" s="54" t="s">
        <v>47</v>
      </c>
      <c r="SQR680" s="66" t="s">
        <v>48</v>
      </c>
      <c r="SQS680" s="4" t="s">
        <v>26</v>
      </c>
      <c r="SQT680" s="4"/>
      <c r="SQU680" s="85">
        <v>22</v>
      </c>
      <c r="SQV680" s="4"/>
      <c r="SQW680" s="7"/>
      <c r="SQX680" s="4"/>
      <c r="SQY680" s="7"/>
      <c r="SQZ680" s="4"/>
      <c r="SRA680" s="7"/>
      <c r="SRB680" s="52"/>
      <c r="TAL680" s="84">
        <v>18</v>
      </c>
      <c r="TAM680" s="54" t="s">
        <v>47</v>
      </c>
      <c r="TAN680" s="66" t="s">
        <v>48</v>
      </c>
      <c r="TAO680" s="4" t="s">
        <v>26</v>
      </c>
      <c r="TAP680" s="4"/>
      <c r="TAQ680" s="85">
        <v>22</v>
      </c>
      <c r="TAR680" s="4"/>
      <c r="TAS680" s="7"/>
      <c r="TAT680" s="4"/>
      <c r="TAU680" s="7"/>
      <c r="TAV680" s="4"/>
      <c r="TAW680" s="7"/>
      <c r="TAX680" s="52"/>
      <c r="TKH680" s="84">
        <v>18</v>
      </c>
      <c r="TKI680" s="54" t="s">
        <v>47</v>
      </c>
      <c r="TKJ680" s="66" t="s">
        <v>48</v>
      </c>
      <c r="TKK680" s="4" t="s">
        <v>26</v>
      </c>
      <c r="TKL680" s="4"/>
      <c r="TKM680" s="85">
        <v>22</v>
      </c>
      <c r="TKN680" s="4"/>
      <c r="TKO680" s="7"/>
      <c r="TKP680" s="4"/>
      <c r="TKQ680" s="7"/>
      <c r="TKR680" s="4"/>
      <c r="TKS680" s="7"/>
      <c r="TKT680" s="52"/>
      <c r="TUD680" s="84">
        <v>18</v>
      </c>
      <c r="TUE680" s="54" t="s">
        <v>47</v>
      </c>
      <c r="TUF680" s="66" t="s">
        <v>48</v>
      </c>
      <c r="TUG680" s="4" t="s">
        <v>26</v>
      </c>
      <c r="TUH680" s="4"/>
      <c r="TUI680" s="85">
        <v>22</v>
      </c>
      <c r="TUJ680" s="4"/>
      <c r="TUK680" s="7"/>
      <c r="TUL680" s="4"/>
      <c r="TUM680" s="7"/>
      <c r="TUN680" s="4"/>
      <c r="TUO680" s="7"/>
      <c r="TUP680" s="52"/>
      <c r="UDZ680" s="84">
        <v>18</v>
      </c>
      <c r="UEA680" s="54" t="s">
        <v>47</v>
      </c>
      <c r="UEB680" s="66" t="s">
        <v>48</v>
      </c>
      <c r="UEC680" s="4" t="s">
        <v>26</v>
      </c>
      <c r="UED680" s="4"/>
      <c r="UEE680" s="85">
        <v>22</v>
      </c>
      <c r="UEF680" s="4"/>
      <c r="UEG680" s="7"/>
      <c r="UEH680" s="4"/>
      <c r="UEI680" s="7"/>
      <c r="UEJ680" s="4"/>
      <c r="UEK680" s="7"/>
      <c r="UEL680" s="52"/>
      <c r="UNV680" s="84">
        <v>18</v>
      </c>
      <c r="UNW680" s="54" t="s">
        <v>47</v>
      </c>
      <c r="UNX680" s="66" t="s">
        <v>48</v>
      </c>
      <c r="UNY680" s="4" t="s">
        <v>26</v>
      </c>
      <c r="UNZ680" s="4"/>
      <c r="UOA680" s="85">
        <v>22</v>
      </c>
      <c r="UOB680" s="4"/>
      <c r="UOC680" s="7"/>
      <c r="UOD680" s="4"/>
      <c r="UOE680" s="7"/>
      <c r="UOF680" s="4"/>
      <c r="UOG680" s="7"/>
      <c r="UOH680" s="52"/>
      <c r="UXR680" s="84">
        <v>18</v>
      </c>
      <c r="UXS680" s="54" t="s">
        <v>47</v>
      </c>
      <c r="UXT680" s="66" t="s">
        <v>48</v>
      </c>
      <c r="UXU680" s="4" t="s">
        <v>26</v>
      </c>
      <c r="UXV680" s="4"/>
      <c r="UXW680" s="85">
        <v>22</v>
      </c>
      <c r="UXX680" s="4"/>
      <c r="UXY680" s="7"/>
      <c r="UXZ680" s="4"/>
      <c r="UYA680" s="7"/>
      <c r="UYB680" s="4"/>
      <c r="UYC680" s="7"/>
      <c r="UYD680" s="52"/>
      <c r="VHN680" s="84">
        <v>18</v>
      </c>
      <c r="VHO680" s="54" t="s">
        <v>47</v>
      </c>
      <c r="VHP680" s="66" t="s">
        <v>48</v>
      </c>
      <c r="VHQ680" s="4" t="s">
        <v>26</v>
      </c>
      <c r="VHR680" s="4"/>
      <c r="VHS680" s="85">
        <v>22</v>
      </c>
      <c r="VHT680" s="4"/>
      <c r="VHU680" s="7"/>
      <c r="VHV680" s="4"/>
      <c r="VHW680" s="7"/>
      <c r="VHX680" s="4"/>
      <c r="VHY680" s="7"/>
      <c r="VHZ680" s="52"/>
      <c r="VRJ680" s="84">
        <v>18</v>
      </c>
      <c r="VRK680" s="54" t="s">
        <v>47</v>
      </c>
      <c r="VRL680" s="66" t="s">
        <v>48</v>
      </c>
      <c r="VRM680" s="4" t="s">
        <v>26</v>
      </c>
      <c r="VRN680" s="4"/>
      <c r="VRO680" s="85">
        <v>22</v>
      </c>
      <c r="VRP680" s="4"/>
      <c r="VRQ680" s="7"/>
      <c r="VRR680" s="4"/>
      <c r="VRS680" s="7"/>
      <c r="VRT680" s="4"/>
      <c r="VRU680" s="7"/>
      <c r="VRV680" s="52"/>
      <c r="WBF680" s="84">
        <v>18</v>
      </c>
      <c r="WBG680" s="54" t="s">
        <v>47</v>
      </c>
      <c r="WBH680" s="66" t="s">
        <v>48</v>
      </c>
      <c r="WBI680" s="4" t="s">
        <v>26</v>
      </c>
      <c r="WBJ680" s="4"/>
      <c r="WBK680" s="85">
        <v>22</v>
      </c>
      <c r="WBL680" s="4"/>
      <c r="WBM680" s="7"/>
      <c r="WBN680" s="4"/>
      <c r="WBO680" s="7"/>
      <c r="WBP680" s="4"/>
      <c r="WBQ680" s="7"/>
      <c r="WBR680" s="52"/>
      <c r="WLB680" s="84">
        <v>18</v>
      </c>
      <c r="WLC680" s="54" t="s">
        <v>47</v>
      </c>
      <c r="WLD680" s="66" t="s">
        <v>48</v>
      </c>
      <c r="WLE680" s="4" t="s">
        <v>26</v>
      </c>
      <c r="WLF680" s="4"/>
      <c r="WLG680" s="85">
        <v>22</v>
      </c>
      <c r="WLH680" s="4"/>
      <c r="WLI680" s="7"/>
      <c r="WLJ680" s="4"/>
      <c r="WLK680" s="7"/>
      <c r="WLL680" s="4"/>
      <c r="WLM680" s="7"/>
      <c r="WLN680" s="52"/>
      <c r="WUX680" s="84">
        <v>18</v>
      </c>
      <c r="WUY680" s="54" t="s">
        <v>47</v>
      </c>
      <c r="WUZ680" s="66" t="s">
        <v>48</v>
      </c>
      <c r="WVA680" s="4" t="s">
        <v>26</v>
      </c>
      <c r="WVB680" s="4"/>
      <c r="WVC680" s="85">
        <v>22</v>
      </c>
      <c r="WVD680" s="4"/>
      <c r="WVE680" s="7"/>
      <c r="WVF680" s="4"/>
      <c r="WVG680" s="7"/>
      <c r="WVH680" s="4"/>
      <c r="WVI680" s="7"/>
      <c r="WVJ680" s="52"/>
    </row>
    <row r="681" spans="1:16130" x14ac:dyDescent="0.25">
      <c r="A681" s="50"/>
      <c r="B681" s="51" t="s">
        <v>12</v>
      </c>
      <c r="C681" s="4" t="s">
        <v>13</v>
      </c>
      <c r="D681" s="112">
        <v>0.92399999999999993</v>
      </c>
      <c r="E681" s="112"/>
      <c r="F681" s="112"/>
      <c r="G681" s="112"/>
      <c r="H681" s="112"/>
      <c r="I681" s="112"/>
      <c r="J681" s="112"/>
      <c r="K681" s="118"/>
      <c r="L681" s="11" t="s">
        <v>211</v>
      </c>
    </row>
    <row r="682" spans="1:16130" s="44" customFormat="1" ht="15.75" x14ac:dyDescent="0.25">
      <c r="A682" s="42" t="s">
        <v>199</v>
      </c>
      <c r="B682" s="43" t="s">
        <v>388</v>
      </c>
      <c r="C682" s="14" t="s">
        <v>223</v>
      </c>
      <c r="D682" s="113">
        <v>6.7249999999999996</v>
      </c>
      <c r="E682" s="114"/>
      <c r="F682" s="114"/>
      <c r="G682" s="114"/>
      <c r="H682" s="114"/>
      <c r="I682" s="114"/>
      <c r="J682" s="114"/>
      <c r="K682" s="118"/>
      <c r="L682" s="11" t="s">
        <v>211</v>
      </c>
    </row>
    <row r="683" spans="1:16130" s="44" customFormat="1" x14ac:dyDescent="0.25">
      <c r="A683" s="45"/>
      <c r="B683" s="46" t="s">
        <v>229</v>
      </c>
      <c r="C683" s="14" t="s">
        <v>14</v>
      </c>
      <c r="D683" s="110">
        <v>0.168125</v>
      </c>
      <c r="E683" s="110"/>
      <c r="F683" s="110"/>
      <c r="G683" s="110"/>
      <c r="H683" s="110"/>
      <c r="I683" s="110"/>
      <c r="J683" s="110"/>
      <c r="K683" s="118"/>
      <c r="L683" s="11" t="s">
        <v>211</v>
      </c>
    </row>
    <row r="684" spans="1:16130" s="44" customFormat="1" x14ac:dyDescent="0.25">
      <c r="A684" s="42"/>
      <c r="B684" s="46" t="s">
        <v>63</v>
      </c>
      <c r="C684" s="14" t="s">
        <v>18</v>
      </c>
      <c r="D684" s="110">
        <v>16.8125</v>
      </c>
      <c r="E684" s="110"/>
      <c r="F684" s="110"/>
      <c r="G684" s="110"/>
      <c r="H684" s="110"/>
      <c r="I684" s="112"/>
      <c r="J684" s="110"/>
      <c r="K684" s="118"/>
      <c r="L684" s="11" t="s">
        <v>211</v>
      </c>
    </row>
    <row r="685" spans="1:16130" s="38" customFormat="1" x14ac:dyDescent="0.25">
      <c r="A685" s="36" t="s">
        <v>200</v>
      </c>
      <c r="B685" s="55" t="s">
        <v>389</v>
      </c>
      <c r="C685" s="16" t="s">
        <v>18</v>
      </c>
      <c r="D685" s="120">
        <v>0.11</v>
      </c>
      <c r="E685" s="112"/>
      <c r="F685" s="112"/>
      <c r="G685" s="112"/>
      <c r="H685" s="112"/>
      <c r="I685" s="112"/>
      <c r="J685" s="112"/>
      <c r="K685" s="118"/>
      <c r="L685" s="11" t="s">
        <v>211</v>
      </c>
    </row>
    <row r="686" spans="1:16130" s="38" customFormat="1" x14ac:dyDescent="0.25">
      <c r="A686" s="36"/>
      <c r="B686" s="18" t="s">
        <v>12</v>
      </c>
      <c r="C686" s="16" t="s">
        <v>13</v>
      </c>
      <c r="D686" s="112">
        <v>0.18356799999999998</v>
      </c>
      <c r="E686" s="112"/>
      <c r="F686" s="112"/>
      <c r="G686" s="112"/>
      <c r="H686" s="112"/>
      <c r="I686" s="112"/>
      <c r="J686" s="112"/>
      <c r="K686" s="118"/>
      <c r="L686" s="11" t="s">
        <v>211</v>
      </c>
    </row>
    <row r="687" spans="1:16130" s="38" customFormat="1" x14ac:dyDescent="0.25">
      <c r="A687" s="36"/>
      <c r="B687" s="18" t="s">
        <v>22</v>
      </c>
      <c r="C687" s="16" t="s">
        <v>16</v>
      </c>
      <c r="D687" s="112">
        <v>4.9169999999999998E-2</v>
      </c>
      <c r="E687" s="112"/>
      <c r="F687" s="112"/>
      <c r="G687" s="112"/>
      <c r="H687" s="112"/>
      <c r="I687" s="112"/>
      <c r="J687" s="112"/>
      <c r="K687" s="118"/>
      <c r="L687" s="11" t="s">
        <v>211</v>
      </c>
    </row>
    <row r="688" spans="1:16130" s="38" customFormat="1" x14ac:dyDescent="0.25">
      <c r="A688" s="90"/>
      <c r="B688" s="18" t="s">
        <v>127</v>
      </c>
      <c r="C688" s="16" t="s">
        <v>18</v>
      </c>
      <c r="D688" s="112">
        <v>0.11</v>
      </c>
      <c r="E688" s="112"/>
      <c r="F688" s="112"/>
      <c r="G688" s="112"/>
      <c r="H688" s="112"/>
      <c r="I688" s="112"/>
      <c r="J688" s="112"/>
      <c r="K688" s="118"/>
      <c r="L688" s="11" t="s">
        <v>211</v>
      </c>
    </row>
    <row r="689" spans="1:12" s="38" customFormat="1" x14ac:dyDescent="0.25">
      <c r="A689" s="36" t="s">
        <v>201</v>
      </c>
      <c r="B689" s="55" t="s">
        <v>390</v>
      </c>
      <c r="C689" s="16" t="s">
        <v>27</v>
      </c>
      <c r="D689" s="130">
        <v>2</v>
      </c>
      <c r="E689" s="112"/>
      <c r="F689" s="112"/>
      <c r="G689" s="112"/>
      <c r="H689" s="112"/>
      <c r="I689" s="112"/>
      <c r="J689" s="112"/>
      <c r="K689" s="118"/>
      <c r="L689" s="11" t="s">
        <v>211</v>
      </c>
    </row>
    <row r="690" spans="1:12" s="38" customFormat="1" x14ac:dyDescent="0.25">
      <c r="A690" s="36"/>
      <c r="B690" s="18" t="s">
        <v>12</v>
      </c>
      <c r="C690" s="16" t="s">
        <v>13</v>
      </c>
      <c r="D690" s="112">
        <v>6.9</v>
      </c>
      <c r="E690" s="112"/>
      <c r="F690" s="112"/>
      <c r="G690" s="112"/>
      <c r="H690" s="112"/>
      <c r="I690" s="112"/>
      <c r="J690" s="112"/>
      <c r="K690" s="118"/>
      <c r="L690" s="11" t="s">
        <v>211</v>
      </c>
    </row>
    <row r="691" spans="1:12" s="38" customFormat="1" x14ac:dyDescent="0.25">
      <c r="A691" s="36"/>
      <c r="B691" s="59" t="s">
        <v>22</v>
      </c>
      <c r="C691" s="60" t="s">
        <v>16</v>
      </c>
      <c r="D691" s="112">
        <v>2.6</v>
      </c>
      <c r="E691" s="121"/>
      <c r="F691" s="121"/>
      <c r="G691" s="121"/>
      <c r="H691" s="112"/>
      <c r="I691" s="121"/>
      <c r="J691" s="112"/>
      <c r="K691" s="118"/>
      <c r="L691" s="11" t="s">
        <v>211</v>
      </c>
    </row>
    <row r="692" spans="1:12" s="38" customFormat="1" x14ac:dyDescent="0.25">
      <c r="A692" s="36"/>
      <c r="B692" s="16" t="s">
        <v>23</v>
      </c>
      <c r="C692" s="16"/>
      <c r="D692" s="112"/>
      <c r="E692" s="112"/>
      <c r="F692" s="112"/>
      <c r="G692" s="112"/>
      <c r="H692" s="112"/>
      <c r="I692" s="112"/>
      <c r="J692" s="112"/>
      <c r="K692" s="118"/>
      <c r="L692" s="11" t="s">
        <v>211</v>
      </c>
    </row>
    <row r="693" spans="1:12" s="38" customFormat="1" x14ac:dyDescent="0.25">
      <c r="A693" s="36"/>
      <c r="B693" s="51" t="s">
        <v>270</v>
      </c>
      <c r="C693" s="16" t="s">
        <v>25</v>
      </c>
      <c r="D693" s="112">
        <v>0.8</v>
      </c>
      <c r="E693" s="112"/>
      <c r="F693" s="112"/>
      <c r="G693" s="112"/>
      <c r="H693" s="112"/>
      <c r="I693" s="112"/>
      <c r="J693" s="112"/>
      <c r="K693" s="118"/>
      <c r="L693" s="11" t="s">
        <v>210</v>
      </c>
    </row>
    <row r="694" spans="1:12" s="38" customFormat="1" x14ac:dyDescent="0.25">
      <c r="A694" s="36"/>
      <c r="B694" s="18" t="s">
        <v>24</v>
      </c>
      <c r="C694" s="16" t="s">
        <v>16</v>
      </c>
      <c r="D694" s="112">
        <v>1.42</v>
      </c>
      <c r="E694" s="112"/>
      <c r="F694" s="112"/>
      <c r="G694" s="112"/>
      <c r="H694" s="112"/>
      <c r="I694" s="112"/>
      <c r="J694" s="112"/>
      <c r="K694" s="118"/>
      <c r="L694" s="11" t="s">
        <v>210</v>
      </c>
    </row>
    <row r="695" spans="1:12" s="38" customFormat="1" x14ac:dyDescent="0.25">
      <c r="A695" s="36" t="s">
        <v>206</v>
      </c>
      <c r="B695" s="55" t="s">
        <v>391</v>
      </c>
      <c r="C695" s="16" t="s">
        <v>27</v>
      </c>
      <c r="D695" s="130">
        <v>1</v>
      </c>
      <c r="E695" s="112"/>
      <c r="F695" s="112"/>
      <c r="G695" s="112"/>
      <c r="H695" s="112"/>
      <c r="I695" s="112"/>
      <c r="J695" s="112"/>
      <c r="K695" s="118"/>
      <c r="L695" s="11" t="s">
        <v>211</v>
      </c>
    </row>
    <row r="696" spans="1:12" s="38" customFormat="1" x14ac:dyDescent="0.25">
      <c r="A696" s="36"/>
      <c r="B696" s="18" t="s">
        <v>12</v>
      </c>
      <c r="C696" s="16" t="s">
        <v>13</v>
      </c>
      <c r="D696" s="112">
        <v>2.73</v>
      </c>
      <c r="E696" s="112"/>
      <c r="F696" s="112"/>
      <c r="G696" s="112"/>
      <c r="H696" s="112"/>
      <c r="I696" s="112"/>
      <c r="J696" s="112"/>
      <c r="K696" s="118"/>
      <c r="L696" s="11" t="s">
        <v>211</v>
      </c>
    </row>
    <row r="697" spans="1:12" s="38" customFormat="1" x14ac:dyDescent="0.25">
      <c r="A697" s="36"/>
      <c r="B697" s="59" t="s">
        <v>22</v>
      </c>
      <c r="C697" s="60" t="s">
        <v>16</v>
      </c>
      <c r="D697" s="112">
        <v>1.05</v>
      </c>
      <c r="E697" s="121"/>
      <c r="F697" s="121"/>
      <c r="G697" s="121"/>
      <c r="H697" s="112"/>
      <c r="I697" s="121"/>
      <c r="J697" s="112"/>
      <c r="K697" s="118"/>
      <c r="L697" s="11" t="s">
        <v>211</v>
      </c>
    </row>
    <row r="698" spans="1:12" s="38" customFormat="1" x14ac:dyDescent="0.25">
      <c r="A698" s="36"/>
      <c r="B698" s="16" t="s">
        <v>23</v>
      </c>
      <c r="C698" s="16"/>
      <c r="D698" s="112"/>
      <c r="E698" s="112"/>
      <c r="F698" s="112"/>
      <c r="G698" s="112"/>
      <c r="H698" s="112"/>
      <c r="I698" s="112"/>
      <c r="J698" s="112"/>
      <c r="K698" s="118"/>
      <c r="L698" s="11" t="s">
        <v>211</v>
      </c>
    </row>
    <row r="699" spans="1:12" s="38" customFormat="1" x14ac:dyDescent="0.25">
      <c r="A699" s="36"/>
      <c r="B699" s="18" t="s">
        <v>249</v>
      </c>
      <c r="C699" s="16" t="s">
        <v>25</v>
      </c>
      <c r="D699" s="112">
        <v>0.4</v>
      </c>
      <c r="E699" s="112"/>
      <c r="F699" s="112"/>
      <c r="G699" s="112"/>
      <c r="H699" s="112"/>
      <c r="I699" s="112"/>
      <c r="J699" s="112"/>
      <c r="K699" s="118"/>
      <c r="L699" s="11" t="s">
        <v>209</v>
      </c>
    </row>
    <row r="700" spans="1:12" s="38" customFormat="1" x14ac:dyDescent="0.25">
      <c r="A700" s="36"/>
      <c r="B700" s="18" t="s">
        <v>24</v>
      </c>
      <c r="C700" s="16" t="s">
        <v>16</v>
      </c>
      <c r="D700" s="112">
        <v>0.67</v>
      </c>
      <c r="E700" s="112"/>
      <c r="F700" s="112"/>
      <c r="G700" s="112"/>
      <c r="H700" s="112"/>
      <c r="I700" s="112"/>
      <c r="J700" s="112"/>
      <c r="K700" s="118"/>
      <c r="L700" s="11" t="s">
        <v>210</v>
      </c>
    </row>
    <row r="701" spans="1:12" s="38" customFormat="1" x14ac:dyDescent="0.25">
      <c r="A701" s="36" t="s">
        <v>207</v>
      </c>
      <c r="B701" s="55" t="s">
        <v>392</v>
      </c>
      <c r="C701" s="16" t="s">
        <v>27</v>
      </c>
      <c r="D701" s="130">
        <v>2</v>
      </c>
      <c r="E701" s="112"/>
      <c r="F701" s="112"/>
      <c r="G701" s="112"/>
      <c r="H701" s="112"/>
      <c r="I701" s="112"/>
      <c r="J701" s="112"/>
      <c r="K701" s="118"/>
      <c r="L701" s="11" t="s">
        <v>211</v>
      </c>
    </row>
    <row r="702" spans="1:12" s="38" customFormat="1" x14ac:dyDescent="0.25">
      <c r="A702" s="36"/>
      <c r="B702" s="18" t="s">
        <v>12</v>
      </c>
      <c r="C702" s="16" t="s">
        <v>13</v>
      </c>
      <c r="D702" s="112">
        <v>5.46</v>
      </c>
      <c r="E702" s="112"/>
      <c r="F702" s="112"/>
      <c r="G702" s="112"/>
      <c r="H702" s="112"/>
      <c r="I702" s="112"/>
      <c r="J702" s="112"/>
      <c r="K702" s="118"/>
      <c r="L702" s="11" t="s">
        <v>211</v>
      </c>
    </row>
    <row r="703" spans="1:12" s="38" customFormat="1" x14ac:dyDescent="0.25">
      <c r="A703" s="36"/>
      <c r="B703" s="59" t="s">
        <v>22</v>
      </c>
      <c r="C703" s="60" t="s">
        <v>16</v>
      </c>
      <c r="D703" s="112">
        <v>2.1</v>
      </c>
      <c r="E703" s="121"/>
      <c r="F703" s="121"/>
      <c r="G703" s="121"/>
      <c r="H703" s="112"/>
      <c r="I703" s="121"/>
      <c r="J703" s="112"/>
      <c r="K703" s="118"/>
      <c r="L703" s="11" t="s">
        <v>211</v>
      </c>
    </row>
    <row r="704" spans="1:12" s="38" customFormat="1" x14ac:dyDescent="0.25">
      <c r="A704" s="36"/>
      <c r="B704" s="16" t="s">
        <v>23</v>
      </c>
      <c r="C704" s="16"/>
      <c r="D704" s="112"/>
      <c r="E704" s="112"/>
      <c r="F704" s="112"/>
      <c r="G704" s="112"/>
      <c r="H704" s="112"/>
      <c r="I704" s="112"/>
      <c r="J704" s="112"/>
      <c r="K704" s="118"/>
      <c r="L704" s="11" t="s">
        <v>211</v>
      </c>
    </row>
    <row r="705" spans="1:12" s="38" customFormat="1" x14ac:dyDescent="0.25">
      <c r="A705" s="36"/>
      <c r="B705" s="18" t="s">
        <v>261</v>
      </c>
      <c r="C705" s="16" t="s">
        <v>25</v>
      </c>
      <c r="D705" s="112">
        <v>0.8</v>
      </c>
      <c r="E705" s="112"/>
      <c r="F705" s="112"/>
      <c r="G705" s="112"/>
      <c r="H705" s="112"/>
      <c r="I705" s="112"/>
      <c r="J705" s="112"/>
      <c r="K705" s="118"/>
      <c r="L705" s="11" t="s">
        <v>209</v>
      </c>
    </row>
    <row r="706" spans="1:12" s="38" customFormat="1" x14ac:dyDescent="0.25">
      <c r="A706" s="36"/>
      <c r="B706" s="18" t="s">
        <v>24</v>
      </c>
      <c r="C706" s="16" t="s">
        <v>16</v>
      </c>
      <c r="D706" s="112">
        <v>1.34</v>
      </c>
      <c r="E706" s="112"/>
      <c r="F706" s="112"/>
      <c r="G706" s="112"/>
      <c r="H706" s="112"/>
      <c r="I706" s="112"/>
      <c r="J706" s="112"/>
      <c r="K706" s="118"/>
      <c r="L706" s="11" t="s">
        <v>210</v>
      </c>
    </row>
    <row r="707" spans="1:12" ht="15" thickBot="1" x14ac:dyDescent="0.3">
      <c r="A707" s="50"/>
      <c r="B707" s="51" t="s">
        <v>22</v>
      </c>
      <c r="C707" s="4" t="s">
        <v>16</v>
      </c>
      <c r="D707" s="112">
        <v>5.3999999999999999E-2</v>
      </c>
      <c r="E707" s="112"/>
      <c r="F707" s="112"/>
      <c r="G707" s="112"/>
      <c r="H707" s="112"/>
      <c r="I707" s="112"/>
      <c r="J707" s="112"/>
      <c r="K707" s="118"/>
      <c r="L707" s="11" t="s">
        <v>211</v>
      </c>
    </row>
    <row r="708" spans="1:12" ht="15" thickBot="1" x14ac:dyDescent="0.3">
      <c r="A708" s="91"/>
      <c r="B708" s="93" t="s">
        <v>28</v>
      </c>
      <c r="C708" s="92"/>
      <c r="D708" s="131"/>
      <c r="E708" s="131"/>
      <c r="F708" s="132">
        <f>SUM(F9:F707)</f>
        <v>0</v>
      </c>
      <c r="G708" s="131"/>
      <c r="H708" s="132">
        <f>SUM(H9:H707)</f>
        <v>0</v>
      </c>
      <c r="I708" s="131"/>
      <c r="J708" s="132">
        <f>SUM(J9:J707)</f>
        <v>0</v>
      </c>
      <c r="K708" s="133">
        <f>SUM(K9:K707)</f>
        <v>0</v>
      </c>
    </row>
    <row r="709" spans="1:12" ht="15" thickBot="1" x14ac:dyDescent="0.3">
      <c r="A709" s="94"/>
      <c r="B709" s="95" t="s">
        <v>29</v>
      </c>
      <c r="C709" s="96"/>
      <c r="D709" s="134"/>
      <c r="E709" s="134"/>
      <c r="F709" s="135">
        <f>F708*C709</f>
        <v>0</v>
      </c>
      <c r="G709" s="134"/>
      <c r="H709" s="134"/>
      <c r="I709" s="134"/>
      <c r="J709" s="134"/>
      <c r="K709" s="136">
        <f>F709</f>
        <v>0</v>
      </c>
    </row>
    <row r="710" spans="1:12" ht="15" thickBot="1" x14ac:dyDescent="0.3">
      <c r="A710" s="94"/>
      <c r="B710" s="97" t="s">
        <v>30</v>
      </c>
      <c r="C710" s="19"/>
      <c r="D710" s="134"/>
      <c r="E710" s="134"/>
      <c r="F710" s="134"/>
      <c r="G710" s="134"/>
      <c r="H710" s="134"/>
      <c r="I710" s="134"/>
      <c r="J710" s="134"/>
      <c r="K710" s="137">
        <f>SUM(K708:K709)</f>
        <v>0</v>
      </c>
    </row>
    <row r="711" spans="1:12" ht="15" thickBot="1" x14ac:dyDescent="0.3">
      <c r="A711" s="98"/>
      <c r="B711" s="99" t="s">
        <v>393</v>
      </c>
      <c r="C711" s="96"/>
      <c r="D711" s="138"/>
      <c r="E711" s="138"/>
      <c r="F711" s="138"/>
      <c r="G711" s="138"/>
      <c r="H711" s="138"/>
      <c r="I711" s="138"/>
      <c r="J711" s="138"/>
      <c r="K711" s="139">
        <f>K710*C711</f>
        <v>0</v>
      </c>
    </row>
    <row r="712" spans="1:12" ht="15" thickBot="1" x14ac:dyDescent="0.3">
      <c r="A712" s="94"/>
      <c r="B712" s="97" t="s">
        <v>30</v>
      </c>
      <c r="C712" s="19"/>
      <c r="D712" s="134"/>
      <c r="E712" s="134"/>
      <c r="F712" s="134"/>
      <c r="G712" s="134"/>
      <c r="H712" s="134"/>
      <c r="I712" s="134"/>
      <c r="J712" s="134"/>
      <c r="K712" s="137">
        <f>K710+K711</f>
        <v>0</v>
      </c>
    </row>
    <row r="713" spans="1:12" ht="15" thickBot="1" x14ac:dyDescent="0.3">
      <c r="A713" s="98"/>
      <c r="B713" s="99" t="s">
        <v>31</v>
      </c>
      <c r="C713" s="96"/>
      <c r="D713" s="138"/>
      <c r="E713" s="138"/>
      <c r="F713" s="138"/>
      <c r="G713" s="138"/>
      <c r="H713" s="138"/>
      <c r="I713" s="138"/>
      <c r="J713" s="138"/>
      <c r="K713" s="139">
        <f>K712*C713</f>
        <v>0</v>
      </c>
    </row>
    <row r="714" spans="1:12" ht="15" thickBot="1" x14ac:dyDescent="0.3">
      <c r="A714" s="94"/>
      <c r="B714" s="97" t="s">
        <v>30</v>
      </c>
      <c r="C714" s="19"/>
      <c r="D714" s="134"/>
      <c r="E714" s="134"/>
      <c r="F714" s="134"/>
      <c r="G714" s="134"/>
      <c r="H714" s="134"/>
      <c r="I714" s="134"/>
      <c r="J714" s="134"/>
      <c r="K714" s="137">
        <f>K712+K713</f>
        <v>0</v>
      </c>
    </row>
    <row r="715" spans="1:12" ht="15" thickBot="1" x14ac:dyDescent="0.3">
      <c r="A715" s="98"/>
      <c r="B715" s="100" t="s">
        <v>208</v>
      </c>
      <c r="C715" s="96"/>
      <c r="D715" s="138"/>
      <c r="E715" s="138"/>
      <c r="F715" s="138"/>
      <c r="G715" s="138"/>
      <c r="H715" s="138"/>
      <c r="I715" s="138"/>
      <c r="J715" s="138"/>
      <c r="K715" s="139">
        <f>K714*C715</f>
        <v>0</v>
      </c>
    </row>
    <row r="716" spans="1:12" ht="15" thickBot="1" x14ac:dyDescent="0.3">
      <c r="A716" s="94"/>
      <c r="B716" s="101" t="s">
        <v>9</v>
      </c>
      <c r="C716" s="19"/>
      <c r="D716" s="134"/>
      <c r="E716" s="134"/>
      <c r="F716" s="134"/>
      <c r="G716" s="134"/>
      <c r="H716" s="134"/>
      <c r="I716" s="134"/>
      <c r="J716" s="134"/>
      <c r="K716" s="137">
        <f>K715+K714</f>
        <v>0</v>
      </c>
    </row>
    <row r="717" spans="1:12" ht="15" thickBot="1" x14ac:dyDescent="0.3">
      <c r="A717" s="98"/>
      <c r="B717" s="102" t="s">
        <v>394</v>
      </c>
      <c r="C717" s="96"/>
      <c r="D717" s="138"/>
      <c r="E717" s="138"/>
      <c r="F717" s="138"/>
      <c r="G717" s="138"/>
      <c r="H717" s="138"/>
      <c r="I717" s="138"/>
      <c r="J717" s="138"/>
      <c r="K717" s="139">
        <f>K716*18%</f>
        <v>0</v>
      </c>
    </row>
    <row r="718" spans="1:12" ht="15" thickBot="1" x14ac:dyDescent="0.3">
      <c r="A718" s="94"/>
      <c r="B718" s="103" t="s">
        <v>34</v>
      </c>
      <c r="C718" s="19"/>
      <c r="D718" s="134"/>
      <c r="E718" s="134"/>
      <c r="F718" s="134"/>
      <c r="G718" s="134"/>
      <c r="H718" s="134"/>
      <c r="I718" s="134"/>
      <c r="J718" s="134"/>
      <c r="K718" s="137">
        <f>K716+K717</f>
        <v>0</v>
      </c>
    </row>
    <row r="719" spans="1:12" x14ac:dyDescent="0.25">
      <c r="L719" s="1"/>
    </row>
    <row r="720" spans="1:12" x14ac:dyDescent="0.25">
      <c r="L720" s="1"/>
    </row>
    <row r="721" spans="12:12" x14ac:dyDescent="0.25">
      <c r="L721" s="1"/>
    </row>
  </sheetData>
  <autoFilter ref="A7:L718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708:K709" unlockedFormula="1"/>
    <ignoredError sqref="K712:K716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2019-12-10T14:01:42Z</dcterms:modified>
</cp:coreProperties>
</file>